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R:\09 情報政策\文書管理\文書管理システム仕様書\"/>
    </mc:Choice>
  </mc:AlternateContent>
  <xr:revisionPtr revIDLastSave="0" documentId="13_ncr:1_{A975494D-5C65-459A-9609-B65F3FA5185F}" xr6:coauthVersionLast="47" xr6:coauthVersionMax="47" xr10:uidLastSave="{00000000-0000-0000-0000-000000000000}"/>
  <bookViews>
    <workbookView xWindow="-120" yWindow="-120" windowWidth="29040" windowHeight="15720" xr2:uid="{00000000-000D-0000-FFFF-FFFF00000000}"/>
  </bookViews>
  <sheets>
    <sheet name="機能要件" sheetId="1" r:id="rId1"/>
  </sheets>
  <definedNames>
    <definedName name="_xlnm._FilterDatabase" localSheetId="0" hidden="1">機能要件!$A$1:$WVR$311</definedName>
    <definedName name="_xlnm.Print_Area" localSheetId="0">機能要件!$A$1:$H$311</definedName>
    <definedName name="_xlnm.Print_Titles" localSheetId="0">機能要件!$1:$2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47" i="1" l="1" a="1"/>
  <c r="I47" i="1" s="1"/>
  <c r="I19" i="1" a="1"/>
  <c r="I19" i="1" s="1"/>
  <c r="I227" i="1" a="1"/>
  <c r="I227" i="1" s="1"/>
  <c r="I46" i="1" a="1"/>
  <c r="I46" i="1" s="1"/>
  <c r="G324" i="1"/>
  <c r="G323" i="1"/>
  <c r="G322" i="1"/>
  <c r="G321" i="1"/>
  <c r="G320" i="1"/>
  <c r="G319" i="1"/>
  <c r="G318" i="1"/>
  <c r="G317" i="1"/>
  <c r="G316" i="1"/>
  <c r="G315" i="1"/>
  <c r="I311" i="1" a="1"/>
  <c r="I311" i="1" s="1"/>
  <c r="I309" i="1" a="1"/>
  <c r="I309" i="1" s="1"/>
  <c r="I308" i="1" a="1"/>
  <c r="I308" i="1" s="1"/>
  <c r="I307" i="1" a="1"/>
  <c r="I307" i="1" s="1"/>
  <c r="I306" i="1" a="1"/>
  <c r="I306" i="1" s="1"/>
  <c r="I305" i="1" a="1"/>
  <c r="I305" i="1" s="1"/>
  <c r="I304" i="1" a="1"/>
  <c r="I304" i="1" s="1"/>
  <c r="I303" i="1" a="1"/>
  <c r="I303" i="1" s="1"/>
  <c r="I302" i="1" a="1"/>
  <c r="I302" i="1" s="1"/>
  <c r="I301" i="1" a="1"/>
  <c r="I301" i="1" s="1"/>
  <c r="I300" i="1" a="1"/>
  <c r="I300" i="1" s="1"/>
  <c r="I299" i="1" a="1"/>
  <c r="I299" i="1" s="1"/>
  <c r="I297" i="1" a="1"/>
  <c r="I297" i="1" s="1"/>
  <c r="I296" i="1" a="1"/>
  <c r="I296" i="1" s="1"/>
  <c r="I295" i="1" a="1"/>
  <c r="I295" i="1" s="1"/>
  <c r="I294" i="1" a="1"/>
  <c r="I294" i="1" s="1"/>
  <c r="I292" i="1" a="1"/>
  <c r="I292" i="1" s="1"/>
  <c r="I291" i="1" a="1"/>
  <c r="I291" i="1" s="1"/>
  <c r="I290" i="1" a="1"/>
  <c r="I290" i="1" s="1"/>
  <c r="I289" i="1" a="1"/>
  <c r="I289" i="1" s="1"/>
  <c r="I288" i="1" a="1"/>
  <c r="I288" i="1" s="1"/>
  <c r="I287" i="1" a="1"/>
  <c r="I287" i="1" s="1"/>
  <c r="I286" i="1" a="1"/>
  <c r="I286" i="1" s="1"/>
  <c r="I285" i="1" a="1"/>
  <c r="I285" i="1" s="1"/>
  <c r="I284" i="1" a="1"/>
  <c r="I284" i="1" s="1"/>
  <c r="I283" i="1" a="1"/>
  <c r="I283" i="1" s="1"/>
  <c r="I282" i="1" a="1"/>
  <c r="I282" i="1" s="1"/>
  <c r="I281" i="1" a="1"/>
  <c r="I281" i="1" s="1"/>
  <c r="I280" i="1" a="1"/>
  <c r="I280" i="1" s="1"/>
  <c r="I278" i="1" a="1"/>
  <c r="I278" i="1" s="1"/>
  <c r="I277" i="1" a="1"/>
  <c r="I277" i="1" s="1"/>
  <c r="I276" i="1" a="1"/>
  <c r="I276" i="1" s="1"/>
  <c r="I275" i="1" a="1"/>
  <c r="I275" i="1" s="1"/>
  <c r="I274" i="1" a="1"/>
  <c r="I274" i="1" s="1"/>
  <c r="I273" i="1" a="1"/>
  <c r="I273" i="1" s="1"/>
  <c r="I271" i="1" a="1"/>
  <c r="I271" i="1" s="1"/>
  <c r="I270" i="1" a="1"/>
  <c r="I270" i="1" s="1"/>
  <c r="I269" i="1" a="1"/>
  <c r="I269" i="1" s="1"/>
  <c r="I268" i="1" a="1"/>
  <c r="I268" i="1" s="1"/>
  <c r="I267" i="1" a="1"/>
  <c r="I267" i="1" s="1"/>
  <c r="I266" i="1" a="1"/>
  <c r="I266" i="1" s="1"/>
  <c r="I265" i="1" a="1"/>
  <c r="I265" i="1" s="1"/>
  <c r="I264" i="1" a="1"/>
  <c r="I264" i="1" s="1"/>
  <c r="I263" i="1" a="1"/>
  <c r="I263" i="1" s="1"/>
  <c r="I262" i="1" a="1"/>
  <c r="I262" i="1" s="1"/>
  <c r="I261" i="1" a="1"/>
  <c r="I261" i="1" s="1"/>
  <c r="I260" i="1" a="1"/>
  <c r="I260" i="1" s="1"/>
  <c r="I259" i="1" a="1"/>
  <c r="I259" i="1" s="1"/>
  <c r="I257" i="1" a="1"/>
  <c r="I257" i="1" s="1"/>
  <c r="I256" i="1" a="1"/>
  <c r="I256" i="1" s="1"/>
  <c r="I255" i="1" a="1"/>
  <c r="I255" i="1" s="1"/>
  <c r="I254" i="1" a="1"/>
  <c r="I254" i="1" s="1"/>
  <c r="I253" i="1" a="1"/>
  <c r="I253" i="1" s="1"/>
  <c r="I252" i="1" a="1"/>
  <c r="I252" i="1" s="1"/>
  <c r="I251" i="1" a="1"/>
  <c r="I251" i="1" s="1"/>
  <c r="I250" i="1" a="1"/>
  <c r="I250" i="1" s="1"/>
  <c r="I249" i="1" a="1"/>
  <c r="I249" i="1" s="1"/>
  <c r="I248" i="1" a="1"/>
  <c r="I248" i="1" s="1"/>
  <c r="I247" i="1" a="1"/>
  <c r="I247" i="1" s="1"/>
  <c r="I246" i="1" a="1"/>
  <c r="I246" i="1" s="1"/>
  <c r="I245" i="1" a="1"/>
  <c r="I245" i="1" s="1"/>
  <c r="I244" i="1" a="1"/>
  <c r="I244" i="1" s="1"/>
  <c r="I243" i="1" a="1"/>
  <c r="I243" i="1" s="1"/>
  <c r="I242" i="1" a="1"/>
  <c r="I242" i="1" s="1"/>
  <c r="I241" i="1" a="1"/>
  <c r="I241" i="1" s="1"/>
  <c r="I239" i="1" a="1"/>
  <c r="I239" i="1" s="1"/>
  <c r="I238" i="1" a="1"/>
  <c r="I238" i="1" s="1"/>
  <c r="I237" i="1" a="1"/>
  <c r="I237" i="1" s="1"/>
  <c r="I236" i="1" a="1"/>
  <c r="I236" i="1" s="1"/>
  <c r="I234" i="1" a="1"/>
  <c r="I234" i="1" s="1"/>
  <c r="I233" i="1" a="1"/>
  <c r="I233" i="1" s="1"/>
  <c r="I232" i="1" a="1"/>
  <c r="I232" i="1" s="1"/>
  <c r="I231" i="1" a="1"/>
  <c r="I231" i="1" s="1"/>
  <c r="I230" i="1" a="1"/>
  <c r="I230" i="1" s="1"/>
  <c r="I229" i="1" a="1"/>
  <c r="I229" i="1" s="1"/>
  <c r="I228" i="1" a="1"/>
  <c r="I228" i="1" s="1"/>
  <c r="I226" i="1" a="1"/>
  <c r="I226" i="1" s="1"/>
  <c r="I225" i="1" a="1"/>
  <c r="I225" i="1" s="1"/>
  <c r="I224" i="1" a="1"/>
  <c r="I224" i="1" s="1"/>
  <c r="I223" i="1" a="1"/>
  <c r="I223" i="1" s="1"/>
  <c r="I222" i="1" a="1"/>
  <c r="I222" i="1" s="1"/>
  <c r="I220" i="1" a="1"/>
  <c r="I220" i="1" s="1"/>
  <c r="I219" i="1" a="1"/>
  <c r="I219" i="1" s="1"/>
  <c r="I217" i="1" a="1"/>
  <c r="I217" i="1" s="1"/>
  <c r="I216" i="1" a="1"/>
  <c r="I216" i="1" s="1"/>
  <c r="I215" i="1" a="1"/>
  <c r="I215" i="1" s="1"/>
  <c r="I213" i="1" a="1"/>
  <c r="I213" i="1" s="1"/>
  <c r="I211" i="1" a="1"/>
  <c r="I211" i="1" s="1"/>
  <c r="I210" i="1" a="1"/>
  <c r="I210" i="1" s="1"/>
  <c r="I209" i="1" a="1"/>
  <c r="I209" i="1" s="1"/>
  <c r="I208" i="1" a="1"/>
  <c r="I208" i="1" s="1"/>
  <c r="I207" i="1" a="1"/>
  <c r="I207" i="1" s="1"/>
  <c r="I206" i="1" a="1"/>
  <c r="I206" i="1" s="1"/>
  <c r="I204" i="1" a="1"/>
  <c r="I204" i="1" s="1"/>
  <c r="I203" i="1" a="1"/>
  <c r="I203" i="1" s="1"/>
  <c r="I202" i="1" a="1"/>
  <c r="I202" i="1" s="1"/>
  <c r="I201" i="1" a="1"/>
  <c r="I201" i="1" s="1"/>
  <c r="I200" i="1" a="1"/>
  <c r="I200" i="1" s="1"/>
  <c r="I199" i="1" a="1"/>
  <c r="I199" i="1" s="1"/>
  <c r="I198" i="1" a="1"/>
  <c r="I198" i="1" s="1"/>
  <c r="I197" i="1" a="1"/>
  <c r="I197" i="1" s="1"/>
  <c r="I196" i="1" a="1"/>
  <c r="I196" i="1" s="1"/>
  <c r="I195" i="1" a="1"/>
  <c r="I195" i="1" s="1"/>
  <c r="I194" i="1" a="1"/>
  <c r="I194" i="1" s="1"/>
  <c r="I193" i="1" a="1"/>
  <c r="I193" i="1" s="1"/>
  <c r="I191" i="1" a="1"/>
  <c r="I191" i="1" s="1"/>
  <c r="I190" i="1" a="1"/>
  <c r="I190" i="1" s="1"/>
  <c r="I189" i="1" a="1"/>
  <c r="I189" i="1" s="1"/>
  <c r="I188" i="1" a="1"/>
  <c r="I188" i="1" s="1"/>
  <c r="I187" i="1" a="1"/>
  <c r="I187" i="1" s="1"/>
  <c r="I186" i="1" a="1"/>
  <c r="I186" i="1" s="1"/>
  <c r="I185" i="1" a="1"/>
  <c r="I185" i="1" s="1"/>
  <c r="I184" i="1" a="1"/>
  <c r="I184" i="1" s="1"/>
  <c r="I183" i="1" a="1"/>
  <c r="I183" i="1" s="1"/>
  <c r="I182" i="1" a="1"/>
  <c r="I182" i="1" s="1"/>
  <c r="I181" i="1" a="1"/>
  <c r="I181" i="1" s="1"/>
  <c r="I180" i="1" a="1"/>
  <c r="I180" i="1" s="1"/>
  <c r="I179" i="1" a="1"/>
  <c r="I179" i="1" s="1"/>
  <c r="I178" i="1" a="1"/>
  <c r="I178" i="1" s="1"/>
  <c r="I177" i="1" a="1"/>
  <c r="I177" i="1" s="1"/>
  <c r="I176" i="1" a="1"/>
  <c r="I176" i="1" s="1"/>
  <c r="I175" i="1" a="1"/>
  <c r="I175" i="1" s="1"/>
  <c r="I174" i="1" a="1"/>
  <c r="I174" i="1" s="1"/>
  <c r="I173" i="1" a="1"/>
  <c r="I173" i="1" s="1"/>
  <c r="I172" i="1" a="1"/>
  <c r="I172" i="1" s="1"/>
  <c r="I171" i="1" a="1"/>
  <c r="I171" i="1" s="1"/>
  <c r="I170" i="1" a="1"/>
  <c r="I170" i="1" s="1"/>
  <c r="I169" i="1" a="1"/>
  <c r="I169" i="1" s="1"/>
  <c r="I168" i="1" a="1"/>
  <c r="I168" i="1" s="1"/>
  <c r="I167" i="1" a="1"/>
  <c r="I167" i="1" s="1"/>
  <c r="I166" i="1" a="1"/>
  <c r="I166" i="1" s="1"/>
  <c r="I165" i="1" a="1"/>
  <c r="I165" i="1" s="1"/>
  <c r="I164" i="1" a="1"/>
  <c r="I164" i="1" s="1"/>
  <c r="I163" i="1" a="1"/>
  <c r="I163" i="1" s="1"/>
  <c r="I162" i="1" a="1"/>
  <c r="I162" i="1" s="1"/>
  <c r="I161" i="1" a="1"/>
  <c r="I161" i="1" s="1"/>
  <c r="I160" i="1" a="1"/>
  <c r="I160" i="1" s="1"/>
  <c r="I159" i="1" a="1"/>
  <c r="I159" i="1" s="1"/>
  <c r="I158" i="1" a="1"/>
  <c r="I158" i="1" s="1"/>
  <c r="I157" i="1" a="1"/>
  <c r="I157" i="1" s="1"/>
  <c r="I156" i="1" a="1"/>
  <c r="I156" i="1" s="1"/>
  <c r="I155" i="1" a="1"/>
  <c r="I155" i="1" s="1"/>
  <c r="I154" i="1" a="1"/>
  <c r="I154" i="1" s="1"/>
  <c r="I153" i="1" a="1"/>
  <c r="I153" i="1" s="1"/>
  <c r="I152" i="1" a="1"/>
  <c r="I152" i="1" s="1"/>
  <c r="I151" i="1" a="1"/>
  <c r="I151" i="1" s="1"/>
  <c r="I150" i="1" a="1"/>
  <c r="I150" i="1" s="1"/>
  <c r="I149" i="1" a="1"/>
  <c r="I149" i="1" s="1"/>
  <c r="I148" i="1" a="1"/>
  <c r="I148" i="1" s="1"/>
  <c r="I147" i="1" a="1"/>
  <c r="I147" i="1" s="1"/>
  <c r="I146" i="1" a="1"/>
  <c r="I146" i="1" s="1"/>
  <c r="I145" i="1" a="1"/>
  <c r="I145" i="1" s="1"/>
  <c r="I144" i="1" a="1"/>
  <c r="I144" i="1" s="1"/>
  <c r="I143" i="1" a="1"/>
  <c r="I143" i="1" s="1"/>
  <c r="I142" i="1" a="1"/>
  <c r="I142" i="1" s="1"/>
  <c r="I141" i="1" a="1"/>
  <c r="I141" i="1" s="1"/>
  <c r="I139" i="1" a="1"/>
  <c r="I139" i="1" s="1"/>
  <c r="I138" i="1" a="1"/>
  <c r="I138" i="1" s="1"/>
  <c r="I137" i="1" a="1"/>
  <c r="I137" i="1" s="1"/>
  <c r="I135" i="1" a="1"/>
  <c r="I135" i="1" s="1"/>
  <c r="I134" i="1" a="1"/>
  <c r="I134" i="1" s="1"/>
  <c r="I133" i="1" a="1"/>
  <c r="I133" i="1" s="1"/>
  <c r="I132" i="1" a="1"/>
  <c r="I132" i="1" s="1"/>
  <c r="I131" i="1" a="1"/>
  <c r="I131" i="1" s="1"/>
  <c r="I130" i="1" a="1"/>
  <c r="I130" i="1" s="1"/>
  <c r="I129" i="1" a="1"/>
  <c r="I129" i="1" s="1"/>
  <c r="I128" i="1" a="1"/>
  <c r="I128" i="1" s="1"/>
  <c r="I127" i="1" a="1"/>
  <c r="I127" i="1" s="1"/>
  <c r="I126" i="1" a="1"/>
  <c r="I126" i="1" s="1"/>
  <c r="I125" i="1" a="1"/>
  <c r="I125" i="1" s="1"/>
  <c r="I124" i="1" a="1"/>
  <c r="I124" i="1" s="1"/>
  <c r="I123" i="1" a="1"/>
  <c r="I123" i="1" s="1"/>
  <c r="I122" i="1" a="1"/>
  <c r="I122" i="1" s="1"/>
  <c r="I121" i="1" a="1"/>
  <c r="I121" i="1" s="1"/>
  <c r="I120" i="1" a="1"/>
  <c r="I120" i="1" s="1"/>
  <c r="I119" i="1" a="1"/>
  <c r="I119" i="1" s="1"/>
  <c r="I118" i="1" a="1"/>
  <c r="I118" i="1" s="1"/>
  <c r="I116" i="1" a="1"/>
  <c r="I116" i="1" s="1"/>
  <c r="I115" i="1" a="1"/>
  <c r="I115" i="1" s="1"/>
  <c r="I114" i="1" a="1"/>
  <c r="I114" i="1" s="1"/>
  <c r="I113" i="1" a="1"/>
  <c r="I113" i="1" s="1"/>
  <c r="I112" i="1" a="1"/>
  <c r="I112" i="1" s="1"/>
  <c r="I111" i="1" a="1"/>
  <c r="I111" i="1" s="1"/>
  <c r="I110" i="1" a="1"/>
  <c r="I110" i="1" s="1"/>
  <c r="I109" i="1" a="1"/>
  <c r="I109" i="1" s="1"/>
  <c r="I108" i="1" a="1"/>
  <c r="I108" i="1" s="1"/>
  <c r="I107" i="1" a="1"/>
  <c r="I107" i="1" s="1"/>
  <c r="I106" i="1" a="1"/>
  <c r="I106" i="1" s="1"/>
  <c r="I105" i="1" a="1"/>
  <c r="I105" i="1" s="1"/>
  <c r="I104" i="1" a="1"/>
  <c r="I104" i="1" s="1"/>
  <c r="I103" i="1" a="1"/>
  <c r="I103" i="1" s="1"/>
  <c r="I102" i="1" a="1"/>
  <c r="I102" i="1" s="1"/>
  <c r="I101" i="1" a="1"/>
  <c r="I101" i="1" s="1"/>
  <c r="I100" i="1" a="1"/>
  <c r="I100" i="1" s="1"/>
  <c r="I98" i="1" a="1"/>
  <c r="I98" i="1" s="1"/>
  <c r="I97" i="1" a="1"/>
  <c r="I97" i="1" s="1"/>
  <c r="I96" i="1" a="1"/>
  <c r="I96" i="1" s="1"/>
  <c r="I95" i="1" a="1"/>
  <c r="I95" i="1" s="1"/>
  <c r="I94" i="1" a="1"/>
  <c r="I94" i="1" s="1"/>
  <c r="I93" i="1" a="1"/>
  <c r="I93" i="1" s="1"/>
  <c r="I92" i="1" a="1"/>
  <c r="I92" i="1" s="1"/>
  <c r="I91" i="1" a="1"/>
  <c r="I91" i="1" s="1"/>
  <c r="I90" i="1" a="1"/>
  <c r="I90" i="1" s="1"/>
  <c r="I89" i="1" a="1"/>
  <c r="I89" i="1" s="1"/>
  <c r="I88" i="1" a="1"/>
  <c r="I88" i="1" s="1"/>
  <c r="I87" i="1" a="1"/>
  <c r="I87" i="1" s="1"/>
  <c r="I86" i="1" a="1"/>
  <c r="I86" i="1" s="1"/>
  <c r="I85" i="1" a="1"/>
  <c r="I85" i="1" s="1"/>
  <c r="I84" i="1" a="1"/>
  <c r="I84" i="1" s="1"/>
  <c r="I83" i="1" a="1"/>
  <c r="I83" i="1" s="1"/>
  <c r="I81" i="1" a="1"/>
  <c r="I81" i="1" s="1"/>
  <c r="I80" i="1" a="1"/>
  <c r="I80" i="1" s="1"/>
  <c r="I79" i="1" a="1"/>
  <c r="I79" i="1" s="1"/>
  <c r="I78" i="1" a="1"/>
  <c r="I78" i="1" s="1"/>
  <c r="I76" i="1" a="1"/>
  <c r="I76" i="1" s="1"/>
  <c r="I75" i="1" a="1"/>
  <c r="I75" i="1" s="1"/>
  <c r="I74" i="1" a="1"/>
  <c r="I74" i="1" s="1"/>
  <c r="I73" i="1" a="1"/>
  <c r="I73" i="1" s="1"/>
  <c r="I72" i="1" a="1"/>
  <c r="I72" i="1" s="1"/>
  <c r="I71" i="1" a="1"/>
  <c r="I71" i="1" s="1"/>
  <c r="I70" i="1" a="1"/>
  <c r="I70" i="1" s="1"/>
  <c r="I69" i="1" a="1"/>
  <c r="I69" i="1" s="1"/>
  <c r="I68" i="1" a="1"/>
  <c r="I68" i="1" s="1"/>
  <c r="I67" i="1" a="1"/>
  <c r="I67" i="1" s="1"/>
  <c r="I66" i="1" a="1"/>
  <c r="I66" i="1" s="1"/>
  <c r="I65" i="1" a="1"/>
  <c r="I65" i="1" s="1"/>
  <c r="I64" i="1" a="1"/>
  <c r="I64" i="1" s="1"/>
  <c r="I63" i="1" a="1"/>
  <c r="I63" i="1" s="1"/>
  <c r="I62" i="1" a="1"/>
  <c r="I62" i="1" s="1"/>
  <c r="I61" i="1" a="1"/>
  <c r="I61" i="1" s="1"/>
  <c r="I60" i="1" a="1"/>
  <c r="I60" i="1" s="1"/>
  <c r="I59" i="1" a="1"/>
  <c r="I59" i="1" s="1"/>
  <c r="I58" i="1" a="1"/>
  <c r="I58" i="1" s="1"/>
  <c r="I57" i="1" a="1"/>
  <c r="I57" i="1" s="1"/>
  <c r="I56" i="1" a="1"/>
  <c r="I56" i="1" s="1"/>
  <c r="I55" i="1" a="1"/>
  <c r="I55" i="1" s="1"/>
  <c r="I54" i="1" a="1"/>
  <c r="I54" i="1" s="1"/>
  <c r="I53" i="1" a="1"/>
  <c r="I53" i="1" s="1"/>
  <c r="I52" i="1" a="1"/>
  <c r="I52" i="1" s="1"/>
  <c r="I51" i="1" a="1"/>
  <c r="I51" i="1" s="1"/>
  <c r="I48" i="1" a="1"/>
  <c r="I48" i="1" s="1"/>
  <c r="I45" i="1" a="1"/>
  <c r="I45" i="1" s="1"/>
  <c r="I44" i="1" a="1"/>
  <c r="I44" i="1" s="1"/>
  <c r="I43" i="1" a="1"/>
  <c r="I43" i="1" s="1"/>
  <c r="I42" i="1" a="1"/>
  <c r="I42" i="1" s="1"/>
  <c r="I41" i="1" a="1"/>
  <c r="I41" i="1" s="1"/>
  <c r="I40" i="1" a="1"/>
  <c r="I40" i="1" s="1"/>
  <c r="I39" i="1" a="1"/>
  <c r="I39" i="1" s="1"/>
  <c r="I38" i="1" a="1"/>
  <c r="I38" i="1" s="1"/>
  <c r="I37" i="1" a="1"/>
  <c r="I37" i="1" s="1"/>
  <c r="I36" i="1" a="1"/>
  <c r="I36" i="1" s="1"/>
  <c r="I35" i="1" a="1"/>
  <c r="I35" i="1" s="1"/>
  <c r="I34" i="1" a="1"/>
  <c r="I34" i="1" s="1"/>
  <c r="I33" i="1" a="1"/>
  <c r="I33" i="1" s="1"/>
  <c r="I32" i="1" a="1"/>
  <c r="I32" i="1" s="1"/>
  <c r="I31" i="1" a="1"/>
  <c r="I31" i="1" s="1"/>
  <c r="I30" i="1" a="1"/>
  <c r="I30" i="1" s="1"/>
  <c r="I29" i="1" a="1"/>
  <c r="I29" i="1" s="1"/>
  <c r="I28" i="1" a="1"/>
  <c r="I28" i="1" s="1"/>
  <c r="I27" i="1" a="1"/>
  <c r="I27" i="1" s="1"/>
  <c r="I26" i="1" a="1"/>
  <c r="I26" i="1" s="1"/>
  <c r="I25" i="1" a="1"/>
  <c r="I25" i="1" s="1"/>
  <c r="I24" i="1" a="1"/>
  <c r="I24" i="1" s="1"/>
  <c r="I23" i="1" a="1"/>
  <c r="I23" i="1" s="1"/>
  <c r="I22" i="1" a="1"/>
  <c r="I22" i="1" s="1"/>
  <c r="I21" i="1" a="1"/>
  <c r="I21" i="1" s="1"/>
  <c r="I20" i="1" a="1"/>
  <c r="I20" i="1" s="1"/>
  <c r="I18" i="1" a="1"/>
  <c r="I18" i="1" s="1"/>
  <c r="I17" i="1" a="1"/>
  <c r="I17" i="1" s="1"/>
  <c r="I16" i="1" a="1"/>
  <c r="I16" i="1" s="1"/>
  <c r="I15" i="1" a="1"/>
  <c r="I15" i="1" s="1"/>
  <c r="I14" i="1" a="1"/>
  <c r="I14" i="1" s="1"/>
  <c r="I13" i="1" a="1"/>
  <c r="I13" i="1" s="1"/>
  <c r="I12" i="1" a="1"/>
  <c r="I12" i="1" s="1"/>
  <c r="I11" i="1" a="1"/>
  <c r="I11" i="1" s="1"/>
  <c r="I10" i="1" a="1"/>
  <c r="I10" i="1" s="1"/>
  <c r="I9" i="1" a="1"/>
  <c r="I9" i="1" s="1"/>
  <c r="I8" i="1" a="1"/>
  <c r="I8" i="1" s="1"/>
  <c r="I7" i="1" a="1"/>
  <c r="I7" i="1" s="1"/>
  <c r="I6" i="1" a="1"/>
  <c r="I6" i="1" s="1"/>
  <c r="I5" i="1" a="1"/>
  <c r="I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<sst xmlns="http://schemas.openxmlformats.org/spreadsheetml/2006/main" count="452" uniqueCount="328">
  <si>
    <t>ファイル、文書を削除した場合、物理的にデータベースから削除する機能があること。</t>
    <phoneticPr fontId="4"/>
  </si>
  <si>
    <t>２．システム詳細</t>
    <rPh sb="6" eb="8">
      <t>ショウサイ</t>
    </rPh>
    <phoneticPr fontId="5"/>
  </si>
  <si>
    <t>１．システム全般</t>
    <rPh sb="6" eb="8">
      <t>ゼンパン</t>
    </rPh>
    <phoneticPr fontId="5"/>
  </si>
  <si>
    <t>1．基本機能・操作性・視認性</t>
    <rPh sb="2" eb="4">
      <t>キホン</t>
    </rPh>
    <rPh sb="4" eb="6">
      <t>キノウ</t>
    </rPh>
    <rPh sb="7" eb="10">
      <t>ソウサセイ</t>
    </rPh>
    <rPh sb="11" eb="13">
      <t>シニン</t>
    </rPh>
    <rPh sb="13" eb="14">
      <t>セイ</t>
    </rPh>
    <phoneticPr fontId="5"/>
  </si>
  <si>
    <t>1．受付・収受・起案・資料登録 共通</t>
    <rPh sb="2" eb="4">
      <t>ウケツケ</t>
    </rPh>
    <rPh sb="5" eb="7">
      <t>シュウジュ</t>
    </rPh>
    <rPh sb="8" eb="10">
      <t>キアン</t>
    </rPh>
    <rPh sb="11" eb="13">
      <t>シリョウ</t>
    </rPh>
    <rPh sb="13" eb="15">
      <t>トウロク</t>
    </rPh>
    <rPh sb="16" eb="18">
      <t>キョウツウ</t>
    </rPh>
    <phoneticPr fontId="5"/>
  </si>
  <si>
    <t>2．受付</t>
    <rPh sb="2" eb="4">
      <t>ウケツケ</t>
    </rPh>
    <phoneticPr fontId="5"/>
  </si>
  <si>
    <t>3．収受</t>
    <rPh sb="2" eb="4">
      <t>シュウジュ</t>
    </rPh>
    <phoneticPr fontId="5"/>
  </si>
  <si>
    <t>4．起案</t>
    <rPh sb="2" eb="4">
      <t>キアン</t>
    </rPh>
    <phoneticPr fontId="5"/>
  </si>
  <si>
    <t>自治体向けに開発されたパッケージであり、自治体への導入実績があるシステムであること。</t>
    <rPh sb="0" eb="2">
      <t>ジチ</t>
    </rPh>
    <rPh sb="2" eb="3">
      <t>タイ</t>
    </rPh>
    <rPh sb="3" eb="4">
      <t>ム</t>
    </rPh>
    <rPh sb="6" eb="8">
      <t>カイハツ</t>
    </rPh>
    <rPh sb="20" eb="23">
      <t>ジチタイ</t>
    </rPh>
    <rPh sb="25" eb="27">
      <t>ドウニュウ</t>
    </rPh>
    <rPh sb="27" eb="29">
      <t>ジッセキ</t>
    </rPh>
    <phoneticPr fontId="5"/>
  </si>
  <si>
    <t>添付ファイルを修正した際、そのまま修正内容が上書き保存できること。</t>
    <rPh sb="0" eb="2">
      <t>テンプ</t>
    </rPh>
    <rPh sb="7" eb="9">
      <t>シュウセイ</t>
    </rPh>
    <rPh sb="11" eb="12">
      <t>サイ</t>
    </rPh>
    <rPh sb="17" eb="19">
      <t>シュウセイ</t>
    </rPh>
    <rPh sb="19" eb="21">
      <t>ナイヨウ</t>
    </rPh>
    <rPh sb="22" eb="24">
      <t>ウワガ</t>
    </rPh>
    <rPh sb="25" eb="27">
      <t>ホゾン</t>
    </rPh>
    <phoneticPr fontId="2"/>
  </si>
  <si>
    <t>ｶｽﾀﾏｲｽﾞ費用</t>
    <rPh sb="7" eb="9">
      <t>ヒヨウ</t>
    </rPh>
    <phoneticPr fontId="5"/>
  </si>
  <si>
    <t>オンラインマニュアルを完備し、各業務画面上で操作方法を参照できること。</t>
    <rPh sb="11" eb="13">
      <t>カンビ</t>
    </rPh>
    <rPh sb="15" eb="18">
      <t>カクギョウム</t>
    </rPh>
    <rPh sb="18" eb="20">
      <t>ガメン</t>
    </rPh>
    <rPh sb="20" eb="21">
      <t>ジョウ</t>
    </rPh>
    <rPh sb="22" eb="24">
      <t>ソウサ</t>
    </rPh>
    <rPh sb="24" eb="26">
      <t>ホウホウ</t>
    </rPh>
    <rPh sb="27" eb="29">
      <t>サンショウ</t>
    </rPh>
    <phoneticPr fontId="6"/>
  </si>
  <si>
    <t>決裁区分は各課で使用する区分のみを選択して表示できること。</t>
    <rPh sb="0" eb="2">
      <t>ケッサイ</t>
    </rPh>
    <rPh sb="2" eb="4">
      <t>クブン</t>
    </rPh>
    <rPh sb="5" eb="7">
      <t>カクカ</t>
    </rPh>
    <rPh sb="8" eb="10">
      <t>シヨウ</t>
    </rPh>
    <rPh sb="12" eb="14">
      <t>クブン</t>
    </rPh>
    <rPh sb="17" eb="19">
      <t>センタク</t>
    </rPh>
    <rPh sb="21" eb="23">
      <t>ヒョウジ</t>
    </rPh>
    <phoneticPr fontId="2"/>
  </si>
  <si>
    <t>年度切替作業を必要とする場合、年度切替作業を職員がオンライン画面からシステム事業者を介さず実行できること。また、夜間作業ではなく行えること。</t>
    <rPh sb="0" eb="2">
      <t>ネンド</t>
    </rPh>
    <rPh sb="2" eb="4">
      <t>キリカエ</t>
    </rPh>
    <rPh sb="4" eb="6">
      <t>サギョウ</t>
    </rPh>
    <rPh sb="7" eb="9">
      <t>ヒツヨウ</t>
    </rPh>
    <rPh sb="12" eb="14">
      <t>バアイ</t>
    </rPh>
    <rPh sb="15" eb="17">
      <t>ネンド</t>
    </rPh>
    <rPh sb="17" eb="19">
      <t>キリカエ</t>
    </rPh>
    <rPh sb="19" eb="21">
      <t>サギョウ</t>
    </rPh>
    <rPh sb="22" eb="24">
      <t>ショクイン</t>
    </rPh>
    <rPh sb="30" eb="32">
      <t>ガメン</t>
    </rPh>
    <rPh sb="38" eb="40">
      <t>ジギョウ</t>
    </rPh>
    <rPh sb="40" eb="41">
      <t>シャ</t>
    </rPh>
    <rPh sb="42" eb="43">
      <t>カイ</t>
    </rPh>
    <rPh sb="45" eb="47">
      <t>ジッコウ</t>
    </rPh>
    <rPh sb="56" eb="58">
      <t>ヤカン</t>
    </rPh>
    <rPh sb="58" eb="60">
      <t>サギョウ</t>
    </rPh>
    <rPh sb="64" eb="65">
      <t>オコナ</t>
    </rPh>
    <phoneticPr fontId="2"/>
  </si>
  <si>
    <t>日々のバックアップを実施し、有事の際にリストアできること。</t>
    <rPh sb="0" eb="2">
      <t>ヒビ</t>
    </rPh>
    <rPh sb="10" eb="12">
      <t>ジッシ</t>
    </rPh>
    <rPh sb="14" eb="16">
      <t>ユウジ</t>
    </rPh>
    <rPh sb="17" eb="18">
      <t>サイ</t>
    </rPh>
    <phoneticPr fontId="2"/>
  </si>
  <si>
    <t>職員情報、所属情報等に対するメンテナンスを職員がオンライン画面からシステム事業者を介さず実行できること。</t>
    <rPh sb="0" eb="2">
      <t>ショクイン</t>
    </rPh>
    <rPh sb="2" eb="4">
      <t>ジョウホウ</t>
    </rPh>
    <rPh sb="5" eb="7">
      <t>ショゾク</t>
    </rPh>
    <rPh sb="7" eb="9">
      <t>ジョウホウ</t>
    </rPh>
    <rPh sb="9" eb="10">
      <t>トウ</t>
    </rPh>
    <rPh sb="11" eb="12">
      <t>タイ</t>
    </rPh>
    <rPh sb="21" eb="23">
      <t>ショクイン</t>
    </rPh>
    <rPh sb="29" eb="31">
      <t>ガメン</t>
    </rPh>
    <rPh sb="37" eb="39">
      <t>ジギョウ</t>
    </rPh>
    <rPh sb="39" eb="40">
      <t>シャ</t>
    </rPh>
    <rPh sb="41" eb="42">
      <t>カイ</t>
    </rPh>
    <rPh sb="44" eb="46">
      <t>ジッコウ</t>
    </rPh>
    <phoneticPr fontId="2"/>
  </si>
  <si>
    <t>職員情報、所属情報等について、人事異動発令前にマスタメンテナンスを完了できること。（発令前日の夜間にメンテナンスを必要としない、事前に設定しておけば発令日に切り替わること。）</t>
    <rPh sb="0" eb="2">
      <t>ショクイン</t>
    </rPh>
    <rPh sb="2" eb="4">
      <t>ジョウホウ</t>
    </rPh>
    <rPh sb="5" eb="7">
      <t>ショゾク</t>
    </rPh>
    <rPh sb="7" eb="9">
      <t>ジョウホウ</t>
    </rPh>
    <rPh sb="9" eb="10">
      <t>トウ</t>
    </rPh>
    <rPh sb="15" eb="17">
      <t>ジンジ</t>
    </rPh>
    <rPh sb="17" eb="19">
      <t>イドウ</t>
    </rPh>
    <rPh sb="19" eb="21">
      <t>ハツレイ</t>
    </rPh>
    <rPh sb="21" eb="22">
      <t>マエ</t>
    </rPh>
    <rPh sb="33" eb="35">
      <t>カンリョウ</t>
    </rPh>
    <rPh sb="42" eb="44">
      <t>ハツレイ</t>
    </rPh>
    <rPh sb="44" eb="46">
      <t>ゼンジツ</t>
    </rPh>
    <rPh sb="47" eb="49">
      <t>ヤカン</t>
    </rPh>
    <rPh sb="57" eb="59">
      <t>ヒツヨウ</t>
    </rPh>
    <rPh sb="64" eb="66">
      <t>ジゼン</t>
    </rPh>
    <rPh sb="67" eb="69">
      <t>セッテイ</t>
    </rPh>
    <rPh sb="74" eb="76">
      <t>ハツレイ</t>
    </rPh>
    <rPh sb="76" eb="77">
      <t>ヒ</t>
    </rPh>
    <rPh sb="78" eb="79">
      <t>キ</t>
    </rPh>
    <rPh sb="80" eb="81">
      <t>カ</t>
    </rPh>
    <phoneticPr fontId="2"/>
  </si>
  <si>
    <t>受付、収受、起案および資料の登録画面の各項目で入力必須箇所の設定、色分けができること。</t>
    <rPh sb="0" eb="2">
      <t>ウケツケ</t>
    </rPh>
    <rPh sb="3" eb="5">
      <t>シュウジュ</t>
    </rPh>
    <rPh sb="6" eb="8">
      <t>キアン</t>
    </rPh>
    <rPh sb="11" eb="13">
      <t>シリョウ</t>
    </rPh>
    <rPh sb="14" eb="16">
      <t>トウロク</t>
    </rPh>
    <rPh sb="16" eb="18">
      <t>ガメン</t>
    </rPh>
    <rPh sb="19" eb="20">
      <t>カク</t>
    </rPh>
    <rPh sb="20" eb="22">
      <t>コウモク</t>
    </rPh>
    <rPh sb="23" eb="25">
      <t>ニュウリョク</t>
    </rPh>
    <rPh sb="25" eb="27">
      <t>ヒッス</t>
    </rPh>
    <rPh sb="27" eb="29">
      <t>カショ</t>
    </rPh>
    <rPh sb="30" eb="32">
      <t>セッテイ</t>
    </rPh>
    <rPh sb="33" eb="35">
      <t>イロワ</t>
    </rPh>
    <phoneticPr fontId="6"/>
  </si>
  <si>
    <t>受付、収受、起案および資料を保存するためのファイルを選択する際は、ファイル名の一部分等のキーワードを入力し、該当のファイルを検索できること。</t>
    <rPh sb="30" eb="31">
      <t>サイ</t>
    </rPh>
    <rPh sb="37" eb="38">
      <t>メイ</t>
    </rPh>
    <rPh sb="39" eb="42">
      <t>イチブブン</t>
    </rPh>
    <rPh sb="42" eb="43">
      <t>トウ</t>
    </rPh>
    <phoneticPr fontId="6"/>
  </si>
  <si>
    <t>受付、収受、起案および資料の文書登録ができること。
その際、登録する文書に関係する文書を関連文書として紐づけることができること。</t>
    <rPh sb="30" eb="32">
      <t>トウロク</t>
    </rPh>
    <rPh sb="34" eb="36">
      <t>ブンショ</t>
    </rPh>
    <rPh sb="37" eb="39">
      <t>カンケイ</t>
    </rPh>
    <rPh sb="41" eb="43">
      <t>ブンショ</t>
    </rPh>
    <rPh sb="44" eb="48">
      <t>カンレンブンショ</t>
    </rPh>
    <rPh sb="51" eb="52">
      <t>ヒモ</t>
    </rPh>
    <phoneticPr fontId="6"/>
  </si>
  <si>
    <t>添付ファイル合計の容量制限ができること。
また１つの添付ファイルの容量制限ができること。</t>
    <rPh sb="6" eb="8">
      <t>ゴウケイ</t>
    </rPh>
    <rPh sb="26" eb="28">
      <t>テンプ</t>
    </rPh>
    <rPh sb="33" eb="35">
      <t>ヨウリョウ</t>
    </rPh>
    <rPh sb="35" eb="37">
      <t>セイゲン</t>
    </rPh>
    <phoneticPr fontId="5"/>
  </si>
  <si>
    <t>何らかの理由で自動発番の最終番号がずれた場合、オンライン入力により最終番号の修正ができること。</t>
    <rPh sb="0" eb="1">
      <t>ナン</t>
    </rPh>
    <rPh sb="4" eb="6">
      <t>リユウ</t>
    </rPh>
    <rPh sb="7" eb="9">
      <t>ジドウ</t>
    </rPh>
    <rPh sb="9" eb="11">
      <t>ハツバン</t>
    </rPh>
    <rPh sb="12" eb="14">
      <t>サイシュウ</t>
    </rPh>
    <rPh sb="14" eb="16">
      <t>バンゴウ</t>
    </rPh>
    <rPh sb="20" eb="22">
      <t>バアイ</t>
    </rPh>
    <rPh sb="28" eb="30">
      <t>ニュウリョク</t>
    </rPh>
    <rPh sb="33" eb="35">
      <t>サイシュウ</t>
    </rPh>
    <rPh sb="35" eb="37">
      <t>バンゴウ</t>
    </rPh>
    <rPh sb="38" eb="40">
      <t>シュウセイ</t>
    </rPh>
    <phoneticPr fontId="4"/>
  </si>
  <si>
    <t>文書作成時（収受・起案）に、あらかじめ登録された回議ルートを選択して電子決裁が行えること。
また回議ルートの編集や新規回議ルートの作成を行えること。</t>
    <rPh sb="0" eb="2">
      <t>ブンショ</t>
    </rPh>
    <rPh sb="2" eb="4">
      <t>サクセイ</t>
    </rPh>
    <rPh sb="4" eb="5">
      <t>ジ</t>
    </rPh>
    <rPh sb="6" eb="8">
      <t>シュウジュ</t>
    </rPh>
    <rPh sb="9" eb="11">
      <t>キアン</t>
    </rPh>
    <rPh sb="19" eb="21">
      <t>トウロク</t>
    </rPh>
    <rPh sb="24" eb="26">
      <t>カイギ</t>
    </rPh>
    <rPh sb="30" eb="32">
      <t>センタク</t>
    </rPh>
    <rPh sb="34" eb="36">
      <t>デンシ</t>
    </rPh>
    <rPh sb="36" eb="38">
      <t>ケッサイ</t>
    </rPh>
    <rPh sb="39" eb="40">
      <t>オコナ</t>
    </rPh>
    <rPh sb="48" eb="50">
      <t>カイギ</t>
    </rPh>
    <phoneticPr fontId="6"/>
  </si>
  <si>
    <t>年度に該当する文書記号番号に含める運用の場合、年や年度が変わった際に数字部分を一括置換できること。（例：６中広総第○号→７中広総第○号）</t>
    <rPh sb="0" eb="2">
      <t>ネンド</t>
    </rPh>
    <rPh sb="3" eb="5">
      <t>ガイトウ</t>
    </rPh>
    <rPh sb="7" eb="9">
      <t>ブンショ</t>
    </rPh>
    <rPh sb="9" eb="11">
      <t>キゴウ</t>
    </rPh>
    <rPh sb="11" eb="13">
      <t>バンゴウ</t>
    </rPh>
    <rPh sb="14" eb="15">
      <t>フク</t>
    </rPh>
    <rPh sb="17" eb="19">
      <t>ウンヨウ</t>
    </rPh>
    <rPh sb="20" eb="22">
      <t>バアイ</t>
    </rPh>
    <rPh sb="23" eb="24">
      <t>ネン</t>
    </rPh>
    <rPh sb="25" eb="27">
      <t>ネンド</t>
    </rPh>
    <rPh sb="28" eb="29">
      <t>カ</t>
    </rPh>
    <rPh sb="32" eb="33">
      <t>サイ</t>
    </rPh>
    <rPh sb="34" eb="36">
      <t>スウジ</t>
    </rPh>
    <rPh sb="36" eb="38">
      <t>ブブン</t>
    </rPh>
    <rPh sb="39" eb="41">
      <t>イッカツ</t>
    </rPh>
    <rPh sb="41" eb="43">
      <t>チカン</t>
    </rPh>
    <rPh sb="50" eb="51">
      <t>レイ</t>
    </rPh>
    <rPh sb="53" eb="54">
      <t>チュウ</t>
    </rPh>
    <rPh sb="54" eb="55">
      <t>ヒロシ</t>
    </rPh>
    <rPh sb="55" eb="56">
      <t>ソウ</t>
    </rPh>
    <rPh sb="56" eb="57">
      <t>ダイ</t>
    </rPh>
    <rPh sb="58" eb="59">
      <t>ゴウ</t>
    </rPh>
    <rPh sb="61" eb="62">
      <t>チュウ</t>
    </rPh>
    <rPh sb="62" eb="63">
      <t>ヒロ</t>
    </rPh>
    <rPh sb="63" eb="64">
      <t>ソウ</t>
    </rPh>
    <rPh sb="64" eb="65">
      <t>ダイ</t>
    </rPh>
    <rPh sb="66" eb="67">
      <t>ゴウ</t>
    </rPh>
    <phoneticPr fontId="4"/>
  </si>
  <si>
    <t>日付を遡って、収受・起案等が行えること。</t>
    <rPh sb="0" eb="2">
      <t>ヒヅケ</t>
    </rPh>
    <rPh sb="3" eb="4">
      <t>サカノボ</t>
    </rPh>
    <rPh sb="7" eb="9">
      <t>シュウジュ</t>
    </rPh>
    <rPh sb="10" eb="12">
      <t>キアン</t>
    </rPh>
    <rPh sb="12" eb="13">
      <t>トウ</t>
    </rPh>
    <rPh sb="14" eb="15">
      <t>オコナ</t>
    </rPh>
    <phoneticPr fontId="2"/>
  </si>
  <si>
    <t>必須</t>
    <rPh sb="0" eb="2">
      <t>ヒッス</t>
    </rPh>
    <phoneticPr fontId="2"/>
  </si>
  <si>
    <t>電子決裁に対応したシステムであること。</t>
    <rPh sb="0" eb="2">
      <t>デンシ</t>
    </rPh>
    <rPh sb="2" eb="4">
      <t>ケッサイ</t>
    </rPh>
    <rPh sb="5" eb="7">
      <t>タイオウ</t>
    </rPh>
    <phoneticPr fontId="2"/>
  </si>
  <si>
    <t>紙決裁に対応したシステムであること。</t>
    <rPh sb="0" eb="1">
      <t>カミ</t>
    </rPh>
    <rPh sb="1" eb="3">
      <t>ケッサイ</t>
    </rPh>
    <rPh sb="4" eb="6">
      <t>タイオウ</t>
    </rPh>
    <phoneticPr fontId="2"/>
  </si>
  <si>
    <t>添付ファイルの表示は文書詳細画面では画面を分割して、文書詳細、供覧書・起案書、添付ファイルを左右並べて表示ができること。また左右表示する内容を切替できること。</t>
    <rPh sb="7" eb="9">
      <t>ヒョウジ</t>
    </rPh>
    <rPh sb="14" eb="16">
      <t>ガメン</t>
    </rPh>
    <rPh sb="31" eb="34">
      <t>キョウランショ</t>
    </rPh>
    <rPh sb="46" eb="48">
      <t>サユウ</t>
    </rPh>
    <phoneticPr fontId="2"/>
  </si>
  <si>
    <t>新規に文書を作成する際の既存文書流用を想定し、同時に複数の項目を条件に指定し文書が検索できること。</t>
    <phoneticPr fontId="5"/>
  </si>
  <si>
    <t>スムーズな移行を行うため、現在運用中の紙での管理（紙文書による決裁）と平行して、今後増加の見込まれる電子文書での運用ができること。</t>
    <rPh sb="5" eb="7">
      <t>イコウ</t>
    </rPh>
    <rPh sb="8" eb="9">
      <t>オコナ</t>
    </rPh>
    <rPh sb="13" eb="15">
      <t>ゲンザイ</t>
    </rPh>
    <rPh sb="15" eb="18">
      <t>ウンヨウチュウ</t>
    </rPh>
    <rPh sb="19" eb="20">
      <t>カミ</t>
    </rPh>
    <rPh sb="22" eb="24">
      <t>カンリ</t>
    </rPh>
    <rPh sb="25" eb="26">
      <t>カミ</t>
    </rPh>
    <rPh sb="26" eb="28">
      <t>ブンショ</t>
    </rPh>
    <rPh sb="31" eb="33">
      <t>ケッサイ</t>
    </rPh>
    <rPh sb="35" eb="37">
      <t>ヘイコウ</t>
    </rPh>
    <rPh sb="40" eb="42">
      <t>コンゴ</t>
    </rPh>
    <rPh sb="42" eb="44">
      <t>ゾウカ</t>
    </rPh>
    <rPh sb="45" eb="47">
      <t>ミコ</t>
    </rPh>
    <rPh sb="50" eb="52">
      <t>デンシ</t>
    </rPh>
    <rPh sb="52" eb="54">
      <t>ブンショ</t>
    </rPh>
    <rPh sb="56" eb="58">
      <t>ウンヨウ</t>
    </rPh>
    <phoneticPr fontId="2"/>
  </si>
  <si>
    <t>公文書公開に備え、公開判断が可能な情報（公開・非公開）を付加した文書整理ができること。</t>
    <phoneticPr fontId="2"/>
  </si>
  <si>
    <t>添付した文書の電子、紙の種別について管理できること。</t>
    <phoneticPr fontId="5"/>
  </si>
  <si>
    <t>ダッシュボードは、以下の内容が表示されること。
　（１）組織別電子決裁化率
　（２）指定組織電子決裁化率
　（３）指定組織月別電子決裁化率
　（４）組織別ファイル件数
　（５）組織別文書件数
　（６）組織別添付ファイル情報
　（７）組織別電子化率
　（８）指定組織電子化率
　（９）指定組織月別電子化率</t>
    <rPh sb="9" eb="11">
      <t>イカ</t>
    </rPh>
    <rPh sb="12" eb="14">
      <t>ナイヨウ</t>
    </rPh>
    <rPh sb="15" eb="17">
      <t>ヒョウジ</t>
    </rPh>
    <phoneticPr fontId="4"/>
  </si>
  <si>
    <t>一般の案件だけではなく、財務会計システムや庶務事務システム、文書管理システムで発生する決裁帳票の電子決裁へも対応できるシステムであること。</t>
    <rPh sb="0" eb="2">
      <t>イッパン</t>
    </rPh>
    <rPh sb="3" eb="5">
      <t>アンケン</t>
    </rPh>
    <rPh sb="12" eb="14">
      <t>ザイム</t>
    </rPh>
    <rPh sb="14" eb="16">
      <t>カイケイ</t>
    </rPh>
    <rPh sb="21" eb="23">
      <t>ショム</t>
    </rPh>
    <rPh sb="23" eb="25">
      <t>ジム</t>
    </rPh>
    <rPh sb="30" eb="32">
      <t>ブンショ</t>
    </rPh>
    <rPh sb="32" eb="34">
      <t>カンリ</t>
    </rPh>
    <rPh sb="39" eb="41">
      <t>ハッセイ</t>
    </rPh>
    <rPh sb="43" eb="45">
      <t>ケッサイ</t>
    </rPh>
    <rPh sb="45" eb="47">
      <t>チョウヒョウ</t>
    </rPh>
    <rPh sb="48" eb="50">
      <t>デンシ</t>
    </rPh>
    <rPh sb="50" eb="52">
      <t>ケッサイ</t>
    </rPh>
    <rPh sb="54" eb="56">
      <t>タイオウ</t>
    </rPh>
    <phoneticPr fontId="2"/>
  </si>
  <si>
    <t>人事給与システムから人事異動データを受け取り、配属・役職などを含めて運用管理側の異動処理を自動で行なえること。</t>
    <rPh sb="0" eb="2">
      <t>ジンジ</t>
    </rPh>
    <rPh sb="2" eb="4">
      <t>キュウヨ</t>
    </rPh>
    <rPh sb="10" eb="12">
      <t>ジンジ</t>
    </rPh>
    <rPh sb="12" eb="14">
      <t>イドウ</t>
    </rPh>
    <rPh sb="18" eb="19">
      <t>ウ</t>
    </rPh>
    <rPh sb="20" eb="21">
      <t>ト</t>
    </rPh>
    <rPh sb="23" eb="25">
      <t>ハイゾク</t>
    </rPh>
    <rPh sb="26" eb="28">
      <t>ヤクショク</t>
    </rPh>
    <rPh sb="31" eb="32">
      <t>フク</t>
    </rPh>
    <rPh sb="34" eb="36">
      <t>ウンヨウ</t>
    </rPh>
    <rPh sb="36" eb="38">
      <t>カンリ</t>
    </rPh>
    <rPh sb="38" eb="39">
      <t>ガワ</t>
    </rPh>
    <rPh sb="40" eb="42">
      <t>イドウ</t>
    </rPh>
    <rPh sb="42" eb="44">
      <t>ショリ</t>
    </rPh>
    <rPh sb="45" eb="47">
      <t>ジドウ</t>
    </rPh>
    <rPh sb="48" eb="49">
      <t>オコ</t>
    </rPh>
    <phoneticPr fontId="2"/>
  </si>
  <si>
    <t>複数の部署の決裁者を兼務している場合、その情報をすべて管理し、それぞれの役職の決裁者としてシステム操作ができること。</t>
    <rPh sb="0" eb="2">
      <t>フクスウ</t>
    </rPh>
    <rPh sb="3" eb="5">
      <t>ブショ</t>
    </rPh>
    <rPh sb="6" eb="9">
      <t>ケッサイシャ</t>
    </rPh>
    <rPh sb="10" eb="12">
      <t>ケンム</t>
    </rPh>
    <rPh sb="16" eb="18">
      <t>バアイ</t>
    </rPh>
    <rPh sb="21" eb="23">
      <t>ジョウホウ</t>
    </rPh>
    <rPh sb="27" eb="29">
      <t>カンリ</t>
    </rPh>
    <rPh sb="36" eb="38">
      <t>ヤクショク</t>
    </rPh>
    <rPh sb="39" eb="42">
      <t>ケッサイシャ</t>
    </rPh>
    <rPh sb="49" eb="51">
      <t>ソウサ</t>
    </rPh>
    <phoneticPr fontId="6"/>
  </si>
  <si>
    <t>案件を遡及して起案した場合、自動的に起案日に該当する日付時点(起案日以降に人事異動があれば人事異動前)の決裁ルートが表示されること。</t>
    <rPh sb="0" eb="2">
      <t>アンケン</t>
    </rPh>
    <rPh sb="3" eb="5">
      <t>ソキュウ</t>
    </rPh>
    <rPh sb="7" eb="9">
      <t>キアン</t>
    </rPh>
    <rPh sb="11" eb="13">
      <t>バアイ</t>
    </rPh>
    <rPh sb="14" eb="17">
      <t>ジドウテキ</t>
    </rPh>
    <rPh sb="18" eb="20">
      <t>キアン</t>
    </rPh>
    <rPh sb="20" eb="21">
      <t>ヒ</t>
    </rPh>
    <rPh sb="22" eb="24">
      <t>ガイトウ</t>
    </rPh>
    <rPh sb="26" eb="28">
      <t>ヒヅケ</t>
    </rPh>
    <rPh sb="28" eb="30">
      <t>ジテン</t>
    </rPh>
    <rPh sb="31" eb="33">
      <t>キアン</t>
    </rPh>
    <rPh sb="33" eb="34">
      <t>ビ</t>
    </rPh>
    <rPh sb="34" eb="36">
      <t>イコウ</t>
    </rPh>
    <rPh sb="37" eb="39">
      <t>ジンジ</t>
    </rPh>
    <rPh sb="39" eb="41">
      <t>イドウ</t>
    </rPh>
    <rPh sb="45" eb="47">
      <t>ジンジ</t>
    </rPh>
    <rPh sb="47" eb="49">
      <t>イドウ</t>
    </rPh>
    <rPh sb="49" eb="50">
      <t>マエ</t>
    </rPh>
    <rPh sb="52" eb="54">
      <t>ケッサイ</t>
    </rPh>
    <rPh sb="58" eb="60">
      <t>ヒョウジ</t>
    </rPh>
    <phoneticPr fontId="6"/>
  </si>
  <si>
    <t>施設や出先機関での起案の場合、本庁のどの部署に続けて決裁を回すか設定できること。
また、決裁の途中で施設などへの合議や決裁等も設定できること。</t>
    <rPh sb="0" eb="2">
      <t>シセツ</t>
    </rPh>
    <rPh sb="3" eb="5">
      <t>デサキ</t>
    </rPh>
    <rPh sb="5" eb="7">
      <t>キカン</t>
    </rPh>
    <rPh sb="9" eb="11">
      <t>キアン</t>
    </rPh>
    <rPh sb="12" eb="14">
      <t>バアイ</t>
    </rPh>
    <rPh sb="15" eb="17">
      <t>ホンチョウ</t>
    </rPh>
    <rPh sb="20" eb="22">
      <t>ブショ</t>
    </rPh>
    <rPh sb="23" eb="24">
      <t>ツヅ</t>
    </rPh>
    <rPh sb="26" eb="28">
      <t>ケッサイ</t>
    </rPh>
    <rPh sb="29" eb="30">
      <t>マワ</t>
    </rPh>
    <rPh sb="32" eb="34">
      <t>セッテイ</t>
    </rPh>
    <rPh sb="44" eb="46">
      <t>ケッサイ</t>
    </rPh>
    <rPh sb="47" eb="49">
      <t>トチュウ</t>
    </rPh>
    <rPh sb="50" eb="52">
      <t>シセツ</t>
    </rPh>
    <rPh sb="56" eb="57">
      <t>ゴウ</t>
    </rPh>
    <rPh sb="57" eb="58">
      <t>ギ</t>
    </rPh>
    <rPh sb="59" eb="61">
      <t>ケッサイ</t>
    </rPh>
    <rPh sb="61" eb="62">
      <t>トウ</t>
    </rPh>
    <rPh sb="63" eb="65">
      <t>セッテイ</t>
    </rPh>
    <phoneticPr fontId="6"/>
  </si>
  <si>
    <t>電子化できない添付資料がある場合、回覧用紙となる帳票が自動的に出力されること。</t>
    <rPh sb="0" eb="3">
      <t>デンシカ</t>
    </rPh>
    <rPh sb="7" eb="9">
      <t>テンプ</t>
    </rPh>
    <rPh sb="9" eb="11">
      <t>シリョウ</t>
    </rPh>
    <rPh sb="14" eb="16">
      <t>バアイ</t>
    </rPh>
    <rPh sb="17" eb="19">
      <t>カイラン</t>
    </rPh>
    <rPh sb="19" eb="21">
      <t>ヨウシ</t>
    </rPh>
    <rPh sb="24" eb="26">
      <t>チョウヒョウ</t>
    </rPh>
    <rPh sb="27" eb="30">
      <t>ジドウテキ</t>
    </rPh>
    <rPh sb="31" eb="33">
      <t>シュツリョク</t>
    </rPh>
    <phoneticPr fontId="6"/>
  </si>
  <si>
    <t>差し戻し後の再開先を「最初から再開」か「差戻し者から再開」か選択できること。また、いずれかの再開方法に固定できること。</t>
    <rPh sb="0" eb="1">
      <t>サ</t>
    </rPh>
    <rPh sb="2" eb="3">
      <t>モド</t>
    </rPh>
    <rPh sb="4" eb="5">
      <t>ゴ</t>
    </rPh>
    <rPh sb="6" eb="8">
      <t>サイカイ</t>
    </rPh>
    <rPh sb="8" eb="9">
      <t>サキ</t>
    </rPh>
    <rPh sb="11" eb="13">
      <t>サイショ</t>
    </rPh>
    <rPh sb="15" eb="17">
      <t>サイカイ</t>
    </rPh>
    <rPh sb="20" eb="22">
      <t>サシモド</t>
    </rPh>
    <rPh sb="23" eb="24">
      <t>シャ</t>
    </rPh>
    <rPh sb="26" eb="28">
      <t>サイカイ</t>
    </rPh>
    <rPh sb="30" eb="32">
      <t>センタク</t>
    </rPh>
    <rPh sb="46" eb="48">
      <t>サイカイ</t>
    </rPh>
    <rPh sb="48" eb="50">
      <t>ホウホウ</t>
    </rPh>
    <rPh sb="51" eb="53">
      <t>コテイ</t>
    </rPh>
    <phoneticPr fontId="6"/>
  </si>
  <si>
    <t>決裁の代行権は、適用期間を設定し委譲できること。</t>
    <rPh sb="0" eb="2">
      <t>ケッサイ</t>
    </rPh>
    <rPh sb="3" eb="5">
      <t>ダイコウ</t>
    </rPh>
    <rPh sb="5" eb="6">
      <t>ケン</t>
    </rPh>
    <rPh sb="8" eb="10">
      <t>テキヨウ</t>
    </rPh>
    <rPh sb="10" eb="12">
      <t>キカン</t>
    </rPh>
    <rPh sb="13" eb="15">
      <t>セッテイ</t>
    </rPh>
    <rPh sb="16" eb="18">
      <t>イジョウ</t>
    </rPh>
    <phoneticPr fontId="6"/>
  </si>
  <si>
    <t>自分より下位の階層の決裁待ち案件を参照できること。</t>
    <phoneticPr fontId="6"/>
  </si>
  <si>
    <t>自分より下位の階層の決裁待ち案件を決裁同様の操作で引上げ決裁できること。引き上げられた途中決裁者に引上げが行われた旨をシステム内で通知する機能があること。</t>
    <phoneticPr fontId="6"/>
  </si>
  <si>
    <t>差し戻しされた職員や決裁済み職員に対して、差し戻された旨をシステム内で通知する機能があること。</t>
    <phoneticPr fontId="6"/>
  </si>
  <si>
    <t>最終決裁者は起案日以降の任意の日付を決裁日として入力できること。</t>
    <phoneticPr fontId="6"/>
  </si>
  <si>
    <t>決裁完了後に起案者が決裁日を修正することができる機能を有すること。</t>
    <phoneticPr fontId="6"/>
  </si>
  <si>
    <t>自身が関与しており、自分以外が差し戻しを行った案件について、検索結果に表示できること。</t>
    <phoneticPr fontId="6"/>
  </si>
  <si>
    <t>電子・紙併用決裁時には、予め複数の決裁ルートの印欄を設定した起案用紙が作成できること。</t>
    <rPh sb="0" eb="2">
      <t>デンシ</t>
    </rPh>
    <rPh sb="3" eb="4">
      <t>カミ</t>
    </rPh>
    <rPh sb="8" eb="9">
      <t>ジ</t>
    </rPh>
    <phoneticPr fontId="6"/>
  </si>
  <si>
    <t>目録一覧表、背表紙ラベル、廃棄・引継文書等の一覧表が、PDF等の形式で帳票出力できること。</t>
    <rPh sb="0" eb="2">
      <t>モクロク</t>
    </rPh>
    <rPh sb="2" eb="4">
      <t>イチラン</t>
    </rPh>
    <rPh sb="4" eb="5">
      <t>ヒョウ</t>
    </rPh>
    <rPh sb="6" eb="9">
      <t>セビョウシ</t>
    </rPh>
    <rPh sb="13" eb="15">
      <t>ハイキ</t>
    </rPh>
    <rPh sb="16" eb="18">
      <t>ヒキツギ</t>
    </rPh>
    <rPh sb="18" eb="20">
      <t>ブンショ</t>
    </rPh>
    <rPh sb="20" eb="21">
      <t>トウ</t>
    </rPh>
    <rPh sb="22" eb="24">
      <t>イチラン</t>
    </rPh>
    <rPh sb="24" eb="25">
      <t>ヒョウ</t>
    </rPh>
    <rPh sb="30" eb="31">
      <t>トウ</t>
    </rPh>
    <rPh sb="32" eb="34">
      <t>ケイシキ</t>
    </rPh>
    <rPh sb="35" eb="37">
      <t>チョウヒョウ</t>
    </rPh>
    <rPh sb="37" eb="39">
      <t>シュツリョク</t>
    </rPh>
    <phoneticPr fontId="7"/>
  </si>
  <si>
    <t>廃棄実績一覧表の出力項目は以下の項目が出力できること。
※所属、ファイル番号、年度、タイトル、分類、保存期間、引継日、場所、箱番号またＰＤＦ出力もできること。</t>
    <rPh sb="8" eb="10">
      <t>シュツリョク</t>
    </rPh>
    <rPh sb="10" eb="12">
      <t>コウモク</t>
    </rPh>
    <rPh sb="19" eb="21">
      <t>シュツリョク</t>
    </rPh>
    <rPh sb="29" eb="31">
      <t>ショゾク</t>
    </rPh>
    <rPh sb="36" eb="38">
      <t>バンゴウ</t>
    </rPh>
    <rPh sb="39" eb="41">
      <t>ネンド</t>
    </rPh>
    <rPh sb="40" eb="41">
      <t>セイネン</t>
    </rPh>
    <rPh sb="47" eb="49">
      <t>ブンルイ</t>
    </rPh>
    <rPh sb="50" eb="52">
      <t>ホゾン</t>
    </rPh>
    <rPh sb="52" eb="54">
      <t>キカン</t>
    </rPh>
    <rPh sb="55" eb="57">
      <t>ヒキツギ</t>
    </rPh>
    <rPh sb="57" eb="58">
      <t>ヒ</t>
    </rPh>
    <rPh sb="59" eb="61">
      <t>バショ</t>
    </rPh>
    <rPh sb="62" eb="63">
      <t>ハコ</t>
    </rPh>
    <rPh sb="63" eb="65">
      <t>バンゴウ</t>
    </rPh>
    <phoneticPr fontId="6"/>
  </si>
  <si>
    <t>廃棄実績一覧表のプレビュー表示、印刷ができること。廃棄日は範囲指定ができ、日付はカレンダからも選択ができること。</t>
    <rPh sb="0" eb="2">
      <t>ハイキ</t>
    </rPh>
    <rPh sb="2" eb="4">
      <t>ジッセキ</t>
    </rPh>
    <rPh sb="4" eb="6">
      <t>イチラン</t>
    </rPh>
    <rPh sb="6" eb="7">
      <t>ヒョウ</t>
    </rPh>
    <phoneticPr fontId="6"/>
  </si>
  <si>
    <t>廃棄チェックリストの出力項目は以下の項目が出力できること。
※所属、廃棄予定、箱番号、年度、ファイル番号、タイトル、場所、内容・取扱いまたＰＤＦ出力もできること</t>
    <rPh sb="0" eb="2">
      <t>ハイキ</t>
    </rPh>
    <rPh sb="34" eb="36">
      <t>ハイキ</t>
    </rPh>
    <rPh sb="36" eb="38">
      <t>ヨテイ</t>
    </rPh>
    <rPh sb="39" eb="40">
      <t>ハコ</t>
    </rPh>
    <rPh sb="40" eb="42">
      <t>バンゴウ</t>
    </rPh>
    <rPh sb="50" eb="52">
      <t>バンゴウ</t>
    </rPh>
    <rPh sb="58" eb="60">
      <t>バショ</t>
    </rPh>
    <rPh sb="61" eb="63">
      <t>ナイヨウ</t>
    </rPh>
    <rPh sb="64" eb="66">
      <t>トリアツカ</t>
    </rPh>
    <rPh sb="72" eb="74">
      <t>シュツリョク</t>
    </rPh>
    <phoneticPr fontId="6"/>
  </si>
  <si>
    <t>対象データから任意のファイルを選択して、延長処理ができること。その際、任意の延長年数、理由を登録できること。</t>
    <rPh sb="0" eb="2">
      <t>タイショウ</t>
    </rPh>
    <rPh sb="7" eb="9">
      <t>ニンイ</t>
    </rPh>
    <rPh sb="15" eb="17">
      <t>センタク</t>
    </rPh>
    <rPh sb="20" eb="22">
      <t>エンチョウ</t>
    </rPh>
    <rPh sb="22" eb="24">
      <t>ショリ</t>
    </rPh>
    <rPh sb="33" eb="34">
      <t>サイ</t>
    </rPh>
    <rPh sb="35" eb="37">
      <t>ニンイ</t>
    </rPh>
    <rPh sb="38" eb="40">
      <t>エンチョウ</t>
    </rPh>
    <rPh sb="40" eb="41">
      <t>ネン</t>
    </rPh>
    <rPh sb="41" eb="42">
      <t>スウ</t>
    </rPh>
    <rPh sb="43" eb="45">
      <t>リユウ</t>
    </rPh>
    <rPh sb="46" eb="48">
      <t>トウロク</t>
    </rPh>
    <phoneticPr fontId="6"/>
  </si>
  <si>
    <t>廃棄対象データを以下の項目で抽出ができること。
※所属、年度（範囲指定ができること）、分類、保存期間、保存期間満了時の措置、保存場所、廃棄予定年、廃棄区分、内容・取扱い、保管媒体種別、年度暦年区分</t>
    <rPh sb="0" eb="2">
      <t>ハイキ</t>
    </rPh>
    <rPh sb="2" eb="4">
      <t>タイショウ</t>
    </rPh>
    <rPh sb="14" eb="16">
      <t>チュウシュツ</t>
    </rPh>
    <rPh sb="25" eb="27">
      <t>ショゾク</t>
    </rPh>
    <rPh sb="28" eb="30">
      <t>ネンド</t>
    </rPh>
    <rPh sb="31" eb="33">
      <t>ハンイ</t>
    </rPh>
    <rPh sb="33" eb="35">
      <t>シテイ</t>
    </rPh>
    <rPh sb="43" eb="45">
      <t>ブンルイ</t>
    </rPh>
    <rPh sb="46" eb="48">
      <t>ホゾン</t>
    </rPh>
    <rPh sb="48" eb="50">
      <t>キカン</t>
    </rPh>
    <rPh sb="51" eb="53">
      <t>ホゾン</t>
    </rPh>
    <rPh sb="53" eb="55">
      <t>キカン</t>
    </rPh>
    <rPh sb="55" eb="57">
      <t>マンリョウ</t>
    </rPh>
    <rPh sb="57" eb="58">
      <t>ジ</t>
    </rPh>
    <rPh sb="59" eb="61">
      <t>ソチ</t>
    </rPh>
    <rPh sb="62" eb="64">
      <t>ホゾン</t>
    </rPh>
    <rPh sb="64" eb="66">
      <t>バショ</t>
    </rPh>
    <rPh sb="67" eb="69">
      <t>ハイキ</t>
    </rPh>
    <rPh sb="69" eb="71">
      <t>ヨテイ</t>
    </rPh>
    <rPh sb="71" eb="72">
      <t>ネン</t>
    </rPh>
    <rPh sb="73" eb="75">
      <t>ハイキ</t>
    </rPh>
    <rPh sb="75" eb="77">
      <t>クブン</t>
    </rPh>
    <rPh sb="78" eb="80">
      <t>ナイヨウ</t>
    </rPh>
    <rPh sb="81" eb="83">
      <t>トリアツカ</t>
    </rPh>
    <rPh sb="85" eb="87">
      <t>ホカン</t>
    </rPh>
    <rPh sb="87" eb="89">
      <t>バイタイ</t>
    </rPh>
    <rPh sb="89" eb="91">
      <t>シュベツ</t>
    </rPh>
    <rPh sb="92" eb="94">
      <t>ネンド</t>
    </rPh>
    <rPh sb="94" eb="96">
      <t>レキネン</t>
    </rPh>
    <rPh sb="96" eb="98">
      <t>クブン</t>
    </rPh>
    <phoneticPr fontId="6"/>
  </si>
  <si>
    <t>軽易な不備等がある場合、却下せず決裁者の指示により、起案者が内容を一部訂正する機能があること。</t>
    <rPh sb="0" eb="2">
      <t>ケイイ</t>
    </rPh>
    <rPh sb="3" eb="6">
      <t>フビナド</t>
    </rPh>
    <rPh sb="9" eb="11">
      <t>バアイ</t>
    </rPh>
    <rPh sb="12" eb="14">
      <t>キャッカ</t>
    </rPh>
    <rPh sb="16" eb="19">
      <t>ケッサイシャ</t>
    </rPh>
    <rPh sb="20" eb="22">
      <t>シジ</t>
    </rPh>
    <rPh sb="26" eb="29">
      <t>キアンシャ</t>
    </rPh>
    <rPh sb="30" eb="32">
      <t>ナイヨウ</t>
    </rPh>
    <rPh sb="33" eb="35">
      <t>イチブ</t>
    </rPh>
    <rPh sb="35" eb="37">
      <t>テイセイ</t>
    </rPh>
    <rPh sb="39" eb="41">
      <t>キノウ</t>
    </rPh>
    <phoneticPr fontId="6"/>
  </si>
  <si>
    <t>文書の差出人は市長・町長・管理者・事務局長・会計管理者・課長・所長・職務代理者等登録できること。</t>
    <rPh sb="0" eb="2">
      <t>ブンショ</t>
    </rPh>
    <rPh sb="3" eb="5">
      <t>サシダシ</t>
    </rPh>
    <rPh sb="5" eb="6">
      <t>ニン</t>
    </rPh>
    <rPh sb="7" eb="9">
      <t>シチョウ</t>
    </rPh>
    <rPh sb="10" eb="12">
      <t>チョウチョウ</t>
    </rPh>
    <rPh sb="13" eb="16">
      <t>カンリシャ</t>
    </rPh>
    <rPh sb="17" eb="19">
      <t>ジム</t>
    </rPh>
    <rPh sb="19" eb="21">
      <t>キョクチョウ</t>
    </rPh>
    <rPh sb="22" eb="27">
      <t>カイケイカンリシャ</t>
    </rPh>
    <rPh sb="28" eb="30">
      <t>カチョウ</t>
    </rPh>
    <rPh sb="31" eb="33">
      <t>ショチョウ</t>
    </rPh>
    <rPh sb="34" eb="39">
      <t>ショクムダイリシャ</t>
    </rPh>
    <rPh sb="39" eb="40">
      <t>トウ</t>
    </rPh>
    <rPh sb="40" eb="42">
      <t>トウロク</t>
    </rPh>
    <phoneticPr fontId="5"/>
  </si>
  <si>
    <t>施行文書登録時、保存するファイルは起案申請時に指定したファイル情報がそのまま引き継がれること。</t>
    <rPh sb="0" eb="2">
      <t>セコウ</t>
    </rPh>
    <rPh sb="2" eb="4">
      <t>ブンショ</t>
    </rPh>
    <rPh sb="4" eb="6">
      <t>トウロク</t>
    </rPh>
    <rPh sb="6" eb="7">
      <t>ジ</t>
    </rPh>
    <rPh sb="8" eb="10">
      <t>ホゾン</t>
    </rPh>
    <rPh sb="17" eb="19">
      <t>キアン</t>
    </rPh>
    <rPh sb="19" eb="21">
      <t>シンセイ</t>
    </rPh>
    <rPh sb="21" eb="22">
      <t>ジ</t>
    </rPh>
    <rPh sb="23" eb="25">
      <t>シテイ</t>
    </rPh>
    <rPh sb="31" eb="33">
      <t>ジョウホウ</t>
    </rPh>
    <rPh sb="38" eb="39">
      <t>ヒ</t>
    </rPh>
    <rPh sb="40" eb="41">
      <t>ツ</t>
    </rPh>
    <phoneticPr fontId="6"/>
  </si>
  <si>
    <t>施行番号は、あらかじめ発番していた予約番号をそのまま使用・登録することができること。また自動採番では、予約番号は附番されないこと。</t>
    <rPh sb="0" eb="2">
      <t>セコウ</t>
    </rPh>
    <phoneticPr fontId="6"/>
  </si>
  <si>
    <t>5．施行</t>
    <phoneticPr fontId="5"/>
  </si>
  <si>
    <t>6．資料</t>
    <rPh sb="2" eb="4">
      <t>シリョウ</t>
    </rPh>
    <phoneticPr fontId="5"/>
  </si>
  <si>
    <t>7．電子決裁</t>
    <rPh sb="2" eb="4">
      <t>デンシ</t>
    </rPh>
    <rPh sb="4" eb="6">
      <t>ケッサイ</t>
    </rPh>
    <phoneticPr fontId="5"/>
  </si>
  <si>
    <t>8．文書検索</t>
    <rPh sb="2" eb="4">
      <t>ブンショ</t>
    </rPh>
    <rPh sb="4" eb="6">
      <t>ケンサク</t>
    </rPh>
    <phoneticPr fontId="5"/>
  </si>
  <si>
    <t>9．ファイル登録</t>
    <rPh sb="6" eb="8">
      <t>トウロク</t>
    </rPh>
    <phoneticPr fontId="5"/>
  </si>
  <si>
    <t>10．機密文書ファイル設定</t>
    <rPh sb="3" eb="5">
      <t>キミツ</t>
    </rPh>
    <rPh sb="5" eb="7">
      <t>ブンショ</t>
    </rPh>
    <rPh sb="11" eb="13">
      <t>セッテイ</t>
    </rPh>
    <phoneticPr fontId="5"/>
  </si>
  <si>
    <t>11．保存場所設定</t>
    <rPh sb="3" eb="5">
      <t>ホゾン</t>
    </rPh>
    <rPh sb="5" eb="7">
      <t>バショ</t>
    </rPh>
    <rPh sb="7" eb="9">
      <t>セッテイ</t>
    </rPh>
    <phoneticPr fontId="5"/>
  </si>
  <si>
    <t>12．箱番号設定</t>
    <rPh sb="3" eb="4">
      <t>ハコ</t>
    </rPh>
    <rPh sb="4" eb="6">
      <t>バンゴウ</t>
    </rPh>
    <rPh sb="6" eb="8">
      <t>セッテイ</t>
    </rPh>
    <phoneticPr fontId="5"/>
  </si>
  <si>
    <t>13．ファイル検索</t>
    <rPh sb="7" eb="9">
      <t>ケンサク</t>
    </rPh>
    <phoneticPr fontId="5"/>
  </si>
  <si>
    <t>14.履歴管理</t>
    <phoneticPr fontId="5"/>
  </si>
  <si>
    <t>15．引継</t>
    <rPh sb="3" eb="5">
      <t>ヒキツギ</t>
    </rPh>
    <phoneticPr fontId="5"/>
  </si>
  <si>
    <t>16．廃棄</t>
    <rPh sb="3" eb="5">
      <t>ハイキ</t>
    </rPh>
    <phoneticPr fontId="5"/>
  </si>
  <si>
    <t>17．原課設定（文書側所属設定）</t>
    <rPh sb="3" eb="4">
      <t>ゲン</t>
    </rPh>
    <rPh sb="4" eb="5">
      <t>カ</t>
    </rPh>
    <rPh sb="5" eb="7">
      <t>セッテイ</t>
    </rPh>
    <rPh sb="8" eb="10">
      <t>ブンショ</t>
    </rPh>
    <rPh sb="10" eb="11">
      <t>ガワ</t>
    </rPh>
    <rPh sb="11" eb="13">
      <t>ショゾク</t>
    </rPh>
    <rPh sb="13" eb="15">
      <t>セッテイ</t>
    </rPh>
    <phoneticPr fontId="5"/>
  </si>
  <si>
    <t>18．年度更新（原課・分類・ファイルの複写）</t>
    <rPh sb="3" eb="5">
      <t>ネンド</t>
    </rPh>
    <rPh sb="5" eb="7">
      <t>コウシン</t>
    </rPh>
    <rPh sb="8" eb="9">
      <t>ハラ</t>
    </rPh>
    <rPh sb="9" eb="10">
      <t>カ</t>
    </rPh>
    <rPh sb="11" eb="13">
      <t>ブンルイ</t>
    </rPh>
    <rPh sb="19" eb="21">
      <t>フクシャ</t>
    </rPh>
    <phoneticPr fontId="5"/>
  </si>
  <si>
    <t>19．権限</t>
    <rPh sb="3" eb="5">
      <t>ケンゲン</t>
    </rPh>
    <phoneticPr fontId="5"/>
  </si>
  <si>
    <t>20．出力帳票</t>
    <rPh sb="3" eb="5">
      <t>シュツリョク</t>
    </rPh>
    <rPh sb="5" eb="7">
      <t>チョウヒョウ</t>
    </rPh>
    <phoneticPr fontId="5"/>
  </si>
  <si>
    <t>21.その他</t>
    <rPh sb="5" eb="6">
      <t>タ</t>
    </rPh>
    <phoneticPr fontId="5"/>
  </si>
  <si>
    <t>部・課・係などの所属の階層管理など、機構図レベルの管理ができること。</t>
    <phoneticPr fontId="2"/>
  </si>
  <si>
    <t>起案用紙／供覧用紙(ＰＤＦ・印刷)</t>
    <rPh sb="0" eb="2">
      <t>キアン</t>
    </rPh>
    <rPh sb="2" eb="4">
      <t>ヨウシ</t>
    </rPh>
    <rPh sb="5" eb="8">
      <t>キョウランヨウ</t>
    </rPh>
    <rPh sb="8" eb="9">
      <t>カミ</t>
    </rPh>
    <rPh sb="14" eb="16">
      <t>インサツ</t>
    </rPh>
    <phoneticPr fontId="7"/>
  </si>
  <si>
    <t>地域情報プラットフォームに対応したレイアウトによるデータ抽出（CSV）ができること。</t>
    <rPh sb="0" eb="2">
      <t>チイキ</t>
    </rPh>
    <rPh sb="2" eb="4">
      <t>ジョウホウ</t>
    </rPh>
    <rPh sb="13" eb="15">
      <t>タイオウ</t>
    </rPh>
    <rPh sb="28" eb="30">
      <t>チュウシュツ</t>
    </rPh>
    <phoneticPr fontId="2"/>
  </si>
  <si>
    <t>LGWANメールの連携が行えること。</t>
    <rPh sb="9" eb="11">
      <t>レンケイ</t>
    </rPh>
    <rPh sb="12" eb="13">
      <t>オコナ</t>
    </rPh>
    <phoneticPr fontId="2"/>
  </si>
  <si>
    <t>文書の処理の流れを表示し、その中のどの業務を行っているかを色を変えて視覚的に表示できること。</t>
    <rPh sb="0" eb="2">
      <t>ブンショ</t>
    </rPh>
    <rPh sb="3" eb="5">
      <t>ショリ</t>
    </rPh>
    <rPh sb="6" eb="7">
      <t>ナガ</t>
    </rPh>
    <rPh sb="9" eb="11">
      <t>ヒョウジ</t>
    </rPh>
    <rPh sb="15" eb="16">
      <t>ナカ</t>
    </rPh>
    <rPh sb="19" eb="21">
      <t>ギョウム</t>
    </rPh>
    <rPh sb="22" eb="23">
      <t>オコナ</t>
    </rPh>
    <rPh sb="29" eb="30">
      <t>イロ</t>
    </rPh>
    <rPh sb="31" eb="32">
      <t>カ</t>
    </rPh>
    <rPh sb="34" eb="37">
      <t>シカクテキ</t>
    </rPh>
    <rPh sb="38" eb="40">
      <t>ヒョウジ</t>
    </rPh>
    <phoneticPr fontId="2"/>
  </si>
  <si>
    <t>メニューに戻ることなく収受からの収受起案、押印決裁時における決裁日の入力から施行などの画面遷移ができること。</t>
    <rPh sb="5" eb="6">
      <t>モド</t>
    </rPh>
    <rPh sb="11" eb="13">
      <t>シュウジュ</t>
    </rPh>
    <rPh sb="16" eb="18">
      <t>シュウジュ</t>
    </rPh>
    <rPh sb="18" eb="20">
      <t>キアン</t>
    </rPh>
    <rPh sb="21" eb="23">
      <t>オウイン</t>
    </rPh>
    <rPh sb="23" eb="25">
      <t>ケッサイ</t>
    </rPh>
    <rPh sb="25" eb="26">
      <t>ジ</t>
    </rPh>
    <rPh sb="30" eb="32">
      <t>ケッサイ</t>
    </rPh>
    <rPh sb="32" eb="33">
      <t>ヒ</t>
    </rPh>
    <rPh sb="34" eb="36">
      <t>ニュウリョク</t>
    </rPh>
    <rPh sb="38" eb="40">
      <t>シコウ</t>
    </rPh>
    <rPh sb="43" eb="45">
      <t>ガメン</t>
    </rPh>
    <rPh sb="45" eb="47">
      <t>センイ</t>
    </rPh>
    <phoneticPr fontId="2"/>
  </si>
  <si>
    <t>文書の処理待ち件数を文書の処理状態に応じて集計し、各担当者のホーム画面に表示できる仕組みを有すること。</t>
    <phoneticPr fontId="2"/>
  </si>
  <si>
    <t>起案理由や備考など、入力文字数の多い項目は、メイン画面とは別にサブ画面で別途入力できること。</t>
    <phoneticPr fontId="2"/>
  </si>
  <si>
    <t>既存文書流用を想定し、複写する項目は選択できること。</t>
    <phoneticPr fontId="5"/>
  </si>
  <si>
    <t>文書を複写作成する際、文書の作成年に応じた年度のファイルを自動設定できること。</t>
    <phoneticPr fontId="5"/>
  </si>
  <si>
    <t>過去に溯って収受登録する場合、文書作成日時点での職制（所属名や役職等）で処理できること。</t>
    <rPh sb="0" eb="2">
      <t>カコ</t>
    </rPh>
    <rPh sb="3" eb="4">
      <t>サカノボ</t>
    </rPh>
    <rPh sb="6" eb="8">
      <t>シュウジュ</t>
    </rPh>
    <rPh sb="8" eb="10">
      <t>トウロク</t>
    </rPh>
    <rPh sb="12" eb="14">
      <t>バアイ</t>
    </rPh>
    <rPh sb="15" eb="17">
      <t>ブンショ</t>
    </rPh>
    <rPh sb="17" eb="19">
      <t>サクセイ</t>
    </rPh>
    <rPh sb="19" eb="20">
      <t>ヒ</t>
    </rPh>
    <rPh sb="20" eb="22">
      <t>ジテン</t>
    </rPh>
    <rPh sb="24" eb="26">
      <t>ショクセイ</t>
    </rPh>
    <rPh sb="27" eb="29">
      <t>ショゾク</t>
    </rPh>
    <rPh sb="29" eb="30">
      <t>メイ</t>
    </rPh>
    <rPh sb="31" eb="34">
      <t>ヤクショクナド</t>
    </rPh>
    <rPh sb="36" eb="38">
      <t>ショリ</t>
    </rPh>
    <phoneticPr fontId="2"/>
  </si>
  <si>
    <t>常時は利用しない変則的な運用や、年次業務（引継・廃棄）等の運用においては、画面上に一連の事務フローを表示できること。なお、そのフロー上のボタンを押すことで該当業務を表示しながら迷うことなく処理を進めることができること。</t>
    <phoneticPr fontId="6"/>
  </si>
  <si>
    <t>一連の事務フロー中には、作業手順や操作を補足する説明文等のテキストを表示できること。表示されるテキストの内容は変更が可能であること。</t>
    <phoneticPr fontId="6"/>
  </si>
  <si>
    <t>複数のEMLファイルをドラッグ＆ドロップで収受待ち一覧に取込みできること。</t>
    <phoneticPr fontId="4"/>
  </si>
  <si>
    <t>複数のEMLファイルを直接システムに取込み、収受登録ができること。</t>
    <phoneticPr fontId="4"/>
  </si>
  <si>
    <t>紙による決裁の場合、押印欄（決裁欄、合議欄）を画面で編集し編集結果を印刷できること。</t>
    <phoneticPr fontId="6"/>
  </si>
  <si>
    <t>紙決裁時の押印欄はパターン管理できること。</t>
    <rPh sb="0" eb="3">
      <t>カミケッサイ</t>
    </rPh>
    <rPh sb="3" eb="4">
      <t>ジ</t>
    </rPh>
    <phoneticPr fontId="6"/>
  </si>
  <si>
    <t>紙決裁時の起案用紙で起案理由の行数が1ページで表示可能な行数を超えた場合は、2ページ目以降の起案用紙を出力して表示できること。</t>
    <rPh sb="0" eb="3">
      <t>カミケッサイ</t>
    </rPh>
    <rPh sb="3" eb="4">
      <t>ジ</t>
    </rPh>
    <phoneticPr fontId="6"/>
  </si>
  <si>
    <t>電子決裁の結果として、決裁及び確認を行った全ての職員名を帳票に出力できること。</t>
    <phoneticPr fontId="6"/>
  </si>
  <si>
    <t>決裁済の文書の修正及び取消を行う場合は、原本性を考慮し、操作資格等の権限により操作可能な職員を制限できること。</t>
    <rPh sb="0" eb="2">
      <t>ケッサイ</t>
    </rPh>
    <rPh sb="2" eb="3">
      <t>スミ</t>
    </rPh>
    <rPh sb="4" eb="6">
      <t>ブンショ</t>
    </rPh>
    <rPh sb="7" eb="9">
      <t>シュウセイ</t>
    </rPh>
    <rPh sb="9" eb="10">
      <t>オヨ</t>
    </rPh>
    <rPh sb="11" eb="13">
      <t>トリケシ</t>
    </rPh>
    <rPh sb="14" eb="15">
      <t>オコナ</t>
    </rPh>
    <rPh sb="16" eb="18">
      <t>バアイ</t>
    </rPh>
    <rPh sb="20" eb="22">
      <t>ゲンポン</t>
    </rPh>
    <rPh sb="22" eb="23">
      <t>セイ</t>
    </rPh>
    <rPh sb="24" eb="26">
      <t>コウリョ</t>
    </rPh>
    <rPh sb="28" eb="30">
      <t>ソウサ</t>
    </rPh>
    <rPh sb="30" eb="32">
      <t>シカク</t>
    </rPh>
    <rPh sb="32" eb="33">
      <t>トウ</t>
    </rPh>
    <rPh sb="34" eb="36">
      <t>ケンゲン</t>
    </rPh>
    <rPh sb="39" eb="41">
      <t>ソウサ</t>
    </rPh>
    <rPh sb="41" eb="43">
      <t>カノウ</t>
    </rPh>
    <rPh sb="44" eb="46">
      <t>ショクイン</t>
    </rPh>
    <rPh sb="47" eb="49">
      <t>セイゲン</t>
    </rPh>
    <phoneticPr fontId="6"/>
  </si>
  <si>
    <t>未決裁件数、未確認件数、決裁処理期限超過件数をインフォメーション欄に表示し、決裁画面に遷移できること。</t>
    <phoneticPr fontId="6"/>
  </si>
  <si>
    <t>最終決裁者へ決裁取消を依頼する旨をシステム内で通知する機能があること。</t>
    <phoneticPr fontId="6"/>
  </si>
  <si>
    <t>軽易な不備等がある場合、却下せず決裁者の指示により、起案者が内容を一部訂正する機能があること。</t>
    <phoneticPr fontId="6"/>
  </si>
  <si>
    <t>対応
状況</t>
    <rPh sb="3" eb="5">
      <t>ジョウキョウ</t>
    </rPh>
    <phoneticPr fontId="5"/>
  </si>
  <si>
    <t>◎</t>
  </si>
  <si>
    <t>○</t>
  </si>
  <si>
    <t>△</t>
  </si>
  <si>
    <t>×</t>
  </si>
  <si>
    <t>標準機能</t>
  </si>
  <si>
    <t>代替機能</t>
  </si>
  <si>
    <t>カスタマイズ</t>
  </si>
  <si>
    <t>対応不可</t>
  </si>
  <si>
    <t>備考・追記
(代替機能、ｶｽﾀﾏｲｽﾞの場合は
内容記入)</t>
    <rPh sb="0" eb="2">
      <t>ビコウ</t>
    </rPh>
    <rPh sb="3" eb="5">
      <t>ツイキ</t>
    </rPh>
    <rPh sb="7" eb="11">
      <t>ダイタイキノウ</t>
    </rPh>
    <rPh sb="24" eb="26">
      <t>ナイヨウ</t>
    </rPh>
    <rPh sb="26" eb="28">
      <t>キニュウ</t>
    </rPh>
    <phoneticPr fontId="5"/>
  </si>
  <si>
    <r>
      <rPr>
        <sz val="11"/>
        <rFont val="メイリオ"/>
        <family val="3"/>
        <charset val="128"/>
      </rPr>
      <t>(様式10)</t>
    </r>
    <r>
      <rPr>
        <sz val="15"/>
        <rFont val="メイリオ"/>
        <family val="3"/>
        <charset val="128"/>
      </rPr>
      <t xml:space="preserve">
文書管理システム機能要件一覧</t>
    </r>
    <rPh sb="1" eb="3">
      <t>ヨウシキ</t>
    </rPh>
    <rPh sb="7" eb="9">
      <t>ブンショ</t>
    </rPh>
    <rPh sb="9" eb="11">
      <t>カンリ</t>
    </rPh>
    <rPh sb="15" eb="17">
      <t>キノウ</t>
    </rPh>
    <rPh sb="17" eb="19">
      <t>ヨウケン</t>
    </rPh>
    <rPh sb="19" eb="21">
      <t>イチラン</t>
    </rPh>
    <phoneticPr fontId="5"/>
  </si>
  <si>
    <t>供覧書・起案書等、一覧表、チェックリストについてはＰＤＦ出力が標準機能であること。</t>
    <rPh sb="7" eb="8">
      <t>トウ</t>
    </rPh>
    <rPh sb="9" eb="11">
      <t>イチラン</t>
    </rPh>
    <rPh sb="11" eb="12">
      <t>ヒョウ</t>
    </rPh>
    <rPh sb="28" eb="30">
      <t>シュツリョク</t>
    </rPh>
    <rPh sb="31" eb="35">
      <t>ヒョウジュンキノウ</t>
    </rPh>
    <phoneticPr fontId="6"/>
  </si>
  <si>
    <t>施行番号の採番は自動採番、番号直接入力、定型句選択、文言・番号直接入力ができること。</t>
    <rPh sb="0" eb="2">
      <t>セコウ</t>
    </rPh>
    <rPh sb="8" eb="10">
      <t>ジドウ</t>
    </rPh>
    <rPh sb="10" eb="12">
      <t>サイバン</t>
    </rPh>
    <rPh sb="13" eb="15">
      <t>バンゴウ</t>
    </rPh>
    <rPh sb="15" eb="17">
      <t>チョクセツ</t>
    </rPh>
    <rPh sb="17" eb="19">
      <t>ニュウリョク</t>
    </rPh>
    <rPh sb="20" eb="23">
      <t>テイケイク</t>
    </rPh>
    <rPh sb="23" eb="25">
      <t>センタク</t>
    </rPh>
    <rPh sb="26" eb="28">
      <t>モンゴン</t>
    </rPh>
    <rPh sb="29" eb="31">
      <t>バンゴウ</t>
    </rPh>
    <rPh sb="31" eb="33">
      <t>チョクセツ</t>
    </rPh>
    <rPh sb="33" eb="35">
      <t>ニュウリョク</t>
    </rPh>
    <phoneticPr fontId="6"/>
  </si>
  <si>
    <t>施行番号は原課単位で発番できること（番号に付する記号も管理できること）。</t>
    <phoneticPr fontId="4"/>
  </si>
  <si>
    <t>施行番号の枝番の自動採番、番号直接入力ができること。</t>
    <rPh sb="5" eb="7">
      <t>エダバン</t>
    </rPh>
    <rPh sb="8" eb="10">
      <t>ジドウ</t>
    </rPh>
    <rPh sb="10" eb="12">
      <t>サイバン</t>
    </rPh>
    <rPh sb="13" eb="15">
      <t>バンゴウ</t>
    </rPh>
    <rPh sb="15" eb="17">
      <t>チョクセツ</t>
    </rPh>
    <rPh sb="17" eb="19">
      <t>ニュウリョク</t>
    </rPh>
    <phoneticPr fontId="6"/>
  </si>
  <si>
    <t>施行番号を採番することができること。(決裁完了後に採番)</t>
    <rPh sb="0" eb="2">
      <t>セコウ</t>
    </rPh>
    <phoneticPr fontId="6"/>
  </si>
  <si>
    <t>視覚的にわかりやすいフラットデザインが採用されていること。</t>
    <rPh sb="0" eb="3">
      <t>シカクテキ</t>
    </rPh>
    <rPh sb="19" eb="21">
      <t>サイヨウ</t>
    </rPh>
    <phoneticPr fontId="6"/>
  </si>
  <si>
    <t>ID及びパスワードによる職員認証ができること。</t>
    <rPh sb="2" eb="3">
      <t>オヨ</t>
    </rPh>
    <rPh sb="12" eb="14">
      <t>ショクイン</t>
    </rPh>
    <rPh sb="14" eb="16">
      <t>ニンショウ</t>
    </rPh>
    <phoneticPr fontId="6"/>
  </si>
  <si>
    <t>収受→起案→決裁→保管→保存→廃棄の文書ライフサイクル管理に対応していること。
また、歴史的資料管理にも対応していること。</t>
    <phoneticPr fontId="5"/>
  </si>
  <si>
    <t>収受・起案・施行文書・資料・ファイルの登録ができること。</t>
    <rPh sb="0" eb="2">
      <t>シュウジュ</t>
    </rPh>
    <rPh sb="3" eb="5">
      <t>キアン</t>
    </rPh>
    <rPh sb="6" eb="8">
      <t>セコウ</t>
    </rPh>
    <rPh sb="8" eb="10">
      <t>ブンショ</t>
    </rPh>
    <rPh sb="11" eb="13">
      <t>シリョウ</t>
    </rPh>
    <rPh sb="19" eb="21">
      <t>トウロク</t>
    </rPh>
    <phoneticPr fontId="6"/>
  </si>
  <si>
    <t>供覧書・起案書、各種ラベル、各種帳票等は印刷前にプレビュー表示ができること。</t>
    <rPh sb="0" eb="2">
      <t>キョウラン</t>
    </rPh>
    <rPh sb="2" eb="3">
      <t>ショ</t>
    </rPh>
    <rPh sb="4" eb="6">
      <t>キアン</t>
    </rPh>
    <rPh sb="6" eb="7">
      <t>ショ</t>
    </rPh>
    <rPh sb="8" eb="10">
      <t>カクシュ</t>
    </rPh>
    <rPh sb="16" eb="18">
      <t>チョウヒョウ</t>
    </rPh>
    <rPh sb="18" eb="19">
      <t>トウ</t>
    </rPh>
    <rPh sb="20" eb="22">
      <t>インサツ</t>
    </rPh>
    <rPh sb="22" eb="23">
      <t>マエ</t>
    </rPh>
    <rPh sb="29" eb="31">
      <t>ヒョウジ</t>
    </rPh>
    <phoneticPr fontId="6"/>
  </si>
  <si>
    <t>トップ画面で処理中の文書の件数や状況（承認待ち、決裁待ちなど）が確認できること。
またそれぞれの文書件数を選択することで文書一覧画面に展開できること。文書一覧画面は各項目毎でソート（並び替え）ができること。</t>
    <rPh sb="6" eb="9">
      <t>ショリチュウ</t>
    </rPh>
    <rPh sb="10" eb="12">
      <t>ブンショ</t>
    </rPh>
    <rPh sb="13" eb="15">
      <t>ケンスウ</t>
    </rPh>
    <rPh sb="16" eb="18">
      <t>ジョウキョウ</t>
    </rPh>
    <rPh sb="19" eb="21">
      <t>ショウニン</t>
    </rPh>
    <rPh sb="21" eb="22">
      <t>マ</t>
    </rPh>
    <rPh sb="24" eb="26">
      <t>ケッサイ</t>
    </rPh>
    <rPh sb="26" eb="27">
      <t>マ</t>
    </rPh>
    <rPh sb="32" eb="34">
      <t>カクニン</t>
    </rPh>
    <rPh sb="48" eb="50">
      <t>ブンショ</t>
    </rPh>
    <rPh sb="50" eb="52">
      <t>ケンスウ</t>
    </rPh>
    <rPh sb="53" eb="55">
      <t>センタク</t>
    </rPh>
    <rPh sb="60" eb="62">
      <t>ブンショ</t>
    </rPh>
    <rPh sb="62" eb="64">
      <t>イチラン</t>
    </rPh>
    <rPh sb="64" eb="66">
      <t>ガメン</t>
    </rPh>
    <rPh sb="67" eb="69">
      <t>テンカイ</t>
    </rPh>
    <rPh sb="75" eb="77">
      <t>ブンショ</t>
    </rPh>
    <rPh sb="77" eb="79">
      <t>イチラン</t>
    </rPh>
    <rPh sb="79" eb="81">
      <t>ガメン</t>
    </rPh>
    <rPh sb="82" eb="83">
      <t>カク</t>
    </rPh>
    <rPh sb="83" eb="85">
      <t>コウモク</t>
    </rPh>
    <rPh sb="85" eb="86">
      <t>ゴト</t>
    </rPh>
    <rPh sb="91" eb="92">
      <t>ナラ</t>
    </rPh>
    <rPh sb="93" eb="94">
      <t>カ</t>
    </rPh>
    <phoneticPr fontId="6"/>
  </si>
  <si>
    <t>システムの利用状況（行政文書の電子化促進）が可視化できるダッシュボード機能を有すること。</t>
    <rPh sb="35" eb="37">
      <t>キノウ</t>
    </rPh>
    <rPh sb="38" eb="39">
      <t>ユウ</t>
    </rPh>
    <phoneticPr fontId="6"/>
  </si>
  <si>
    <t>ダッシュボードは数値ではなく、グラフを用いて視覚的にわかりやすく可視化されていること。</t>
    <rPh sb="8" eb="10">
      <t>スウチ</t>
    </rPh>
    <rPh sb="19" eb="20">
      <t>モチ</t>
    </rPh>
    <rPh sb="22" eb="25">
      <t>シカクテキ</t>
    </rPh>
    <rPh sb="32" eb="35">
      <t>カシカ</t>
    </rPh>
    <phoneticPr fontId="6"/>
  </si>
  <si>
    <t>ダッシュボードの内容は、所属ごとに、年単位・月単位で表示できること。</t>
    <phoneticPr fontId="6"/>
  </si>
  <si>
    <t>グラフ化された内容をCSVデータとして出力できること。</t>
    <rPh sb="3" eb="4">
      <t>カ</t>
    </rPh>
    <rPh sb="7" eb="9">
      <t>ナイヨウ</t>
    </rPh>
    <rPh sb="19" eb="21">
      <t>シュツリョク</t>
    </rPh>
    <phoneticPr fontId="4"/>
  </si>
  <si>
    <t>ファイル文書の引継、破棄、延長処理ができること</t>
    <rPh sb="4" eb="6">
      <t>ブンショ</t>
    </rPh>
    <rPh sb="7" eb="9">
      <t>ヒキツギ</t>
    </rPh>
    <rPh sb="10" eb="12">
      <t>ハキ</t>
    </rPh>
    <rPh sb="13" eb="15">
      <t>エンチョウ</t>
    </rPh>
    <rPh sb="15" eb="17">
      <t>ショリ</t>
    </rPh>
    <phoneticPr fontId="6"/>
  </si>
  <si>
    <t>引継・廃棄・延長処理メニューは解りやすく表示できること
順番に各処理が実行できること</t>
    <rPh sb="35" eb="37">
      <t>ジッコウ</t>
    </rPh>
    <phoneticPr fontId="6"/>
  </si>
  <si>
    <t>収受・起案・施行文書の文書番号の重複チェックができること</t>
    <rPh sb="0" eb="2">
      <t>シュウジュ</t>
    </rPh>
    <rPh sb="3" eb="5">
      <t>キアン</t>
    </rPh>
    <rPh sb="6" eb="8">
      <t>セコウ</t>
    </rPh>
    <rPh sb="8" eb="10">
      <t>ブンショ</t>
    </rPh>
    <rPh sb="11" eb="13">
      <t>ブンショ</t>
    </rPh>
    <rPh sb="13" eb="15">
      <t>バンゴウ</t>
    </rPh>
    <rPh sb="16" eb="18">
      <t>ジュウフク</t>
    </rPh>
    <phoneticPr fontId="6"/>
  </si>
  <si>
    <t>受付、収受、起案および資料の登録画面の各項目の項目名を変更できること。</t>
    <phoneticPr fontId="6"/>
  </si>
  <si>
    <t>受付、収受、起案および資料の登録画面の各項目を設定で表示・非表示にできること。</t>
    <rPh sb="23" eb="25">
      <t>セッテイ</t>
    </rPh>
    <phoneticPr fontId="6"/>
  </si>
  <si>
    <t>収受及び起案文書は下書き保存ができること。</t>
    <rPh sb="0" eb="2">
      <t>シュウジュ</t>
    </rPh>
    <rPh sb="2" eb="3">
      <t>オヨ</t>
    </rPh>
    <rPh sb="4" eb="6">
      <t>キアン</t>
    </rPh>
    <rPh sb="6" eb="8">
      <t>ブンショ</t>
    </rPh>
    <rPh sb="9" eb="11">
      <t>シタガ</t>
    </rPh>
    <rPh sb="12" eb="14">
      <t>ホゾン</t>
    </rPh>
    <phoneticPr fontId="6"/>
  </si>
  <si>
    <t>受付、収受、起案および資料の本文は例文登録ができること。</t>
    <rPh sb="0" eb="2">
      <t>ウケツケ</t>
    </rPh>
    <rPh sb="3" eb="5">
      <t>シュウジュ</t>
    </rPh>
    <rPh sb="6" eb="8">
      <t>キアン</t>
    </rPh>
    <rPh sb="11" eb="13">
      <t>シリョウ</t>
    </rPh>
    <rPh sb="14" eb="16">
      <t>ホンブン</t>
    </rPh>
    <rPh sb="17" eb="19">
      <t>レイブン</t>
    </rPh>
    <rPh sb="19" eb="21">
      <t>トウロク</t>
    </rPh>
    <phoneticPr fontId="6"/>
  </si>
  <si>
    <t>受付、収受、起案および資料の本文は例文を引用して入力ができること。</t>
    <rPh sb="0" eb="2">
      <t>ウケツケ</t>
    </rPh>
    <rPh sb="3" eb="5">
      <t>シュウジュ</t>
    </rPh>
    <rPh sb="6" eb="8">
      <t>キアン</t>
    </rPh>
    <rPh sb="11" eb="13">
      <t>シリョウ</t>
    </rPh>
    <rPh sb="14" eb="16">
      <t>ホンブン</t>
    </rPh>
    <rPh sb="17" eb="19">
      <t>レイブン</t>
    </rPh>
    <rPh sb="20" eb="22">
      <t>インヨウ</t>
    </rPh>
    <rPh sb="24" eb="26">
      <t>ニュウリョク</t>
    </rPh>
    <phoneticPr fontId="6"/>
  </si>
  <si>
    <t>例文は全庁共通・所属毎に登録ができること。</t>
    <rPh sb="0" eb="2">
      <t>レイブン</t>
    </rPh>
    <rPh sb="3" eb="5">
      <t>ゼンチョウ</t>
    </rPh>
    <rPh sb="5" eb="7">
      <t>キョウツウ</t>
    </rPh>
    <rPh sb="8" eb="10">
      <t>ショゾク</t>
    </rPh>
    <rPh sb="10" eb="11">
      <t>ゴト</t>
    </rPh>
    <rPh sb="12" eb="14">
      <t>トウロク</t>
    </rPh>
    <phoneticPr fontId="6"/>
  </si>
  <si>
    <t>例文は照会・回答・通知・報告・依頼・申請などの文書内容毎に登録ができること。</t>
    <phoneticPr fontId="4"/>
  </si>
  <si>
    <t>電子添付ファイルは該当ファイルを選択することで登録・取り消しすることができること
またドラッグアンドドロップでの登録や複数ファイルの一括添付も可能であること。</t>
    <rPh sb="66" eb="68">
      <t>イッカツ</t>
    </rPh>
    <rPh sb="68" eb="70">
      <t>テンプ</t>
    </rPh>
    <rPh sb="71" eb="73">
      <t>カノウ</t>
    </rPh>
    <phoneticPr fontId="6"/>
  </si>
  <si>
    <t>履歴管理（版数管理）が行なえること。</t>
    <rPh sb="0" eb="2">
      <t>リレキ</t>
    </rPh>
    <rPh sb="2" eb="4">
      <t>カンリ</t>
    </rPh>
    <rPh sb="5" eb="7">
      <t>ハンスウ</t>
    </rPh>
    <rPh sb="7" eb="9">
      <t>カンリ</t>
    </rPh>
    <rPh sb="11" eb="12">
      <t>オコ</t>
    </rPh>
    <phoneticPr fontId="4"/>
  </si>
  <si>
    <t>文書番号の採番有無を、設定により柔軟に変更できること。</t>
    <phoneticPr fontId="4"/>
  </si>
  <si>
    <t>発送文書の発番は決裁完了後に取得する運用が行えること。</t>
    <rPh sb="0" eb="2">
      <t>ハッソウ</t>
    </rPh>
    <rPh sb="2" eb="4">
      <t>ブンショ</t>
    </rPh>
    <rPh sb="5" eb="7">
      <t>ハツバン</t>
    </rPh>
    <rPh sb="8" eb="10">
      <t>ケッサイ</t>
    </rPh>
    <rPh sb="10" eb="12">
      <t>カンリョウ</t>
    </rPh>
    <rPh sb="12" eb="13">
      <t>ゴ</t>
    </rPh>
    <rPh sb="14" eb="16">
      <t>シュトク</t>
    </rPh>
    <rPh sb="18" eb="20">
      <t>ウンヨウ</t>
    </rPh>
    <rPh sb="21" eb="22">
      <t>オコナ</t>
    </rPh>
    <phoneticPr fontId="4"/>
  </si>
  <si>
    <t>文書ごとに合議先を設定・変更できること。</t>
    <rPh sb="0" eb="2">
      <t>ブンショ</t>
    </rPh>
    <rPh sb="5" eb="6">
      <t>ア</t>
    </rPh>
    <rPh sb="6" eb="7">
      <t>ギ</t>
    </rPh>
    <rPh sb="7" eb="8">
      <t>サキ</t>
    </rPh>
    <rPh sb="9" eb="11">
      <t>セッテイ</t>
    </rPh>
    <rPh sb="12" eb="14">
      <t>ヘンコウ</t>
    </rPh>
    <phoneticPr fontId="4"/>
  </si>
  <si>
    <t>不正なアクセスにより、原本が改ざんされた場合、改ざんを検知できること。</t>
    <rPh sb="0" eb="2">
      <t>フセイ</t>
    </rPh>
    <rPh sb="11" eb="13">
      <t>ゲンポン</t>
    </rPh>
    <rPh sb="14" eb="15">
      <t>カイ</t>
    </rPh>
    <rPh sb="20" eb="22">
      <t>バアイ</t>
    </rPh>
    <rPh sb="23" eb="24">
      <t>カイ</t>
    </rPh>
    <rPh sb="27" eb="29">
      <t>ケンチ</t>
    </rPh>
    <phoneticPr fontId="2"/>
  </si>
  <si>
    <t>必須箇所の入力が漏れている場合は確認メッセージが表示され、次の処理に移れないこと。</t>
    <rPh sb="0" eb="2">
      <t>ヒッス</t>
    </rPh>
    <rPh sb="2" eb="4">
      <t>カショ</t>
    </rPh>
    <rPh sb="5" eb="7">
      <t>ニュウリョク</t>
    </rPh>
    <rPh sb="8" eb="9">
      <t>モ</t>
    </rPh>
    <rPh sb="13" eb="15">
      <t>バアイ</t>
    </rPh>
    <rPh sb="16" eb="18">
      <t>カクニン</t>
    </rPh>
    <rPh sb="24" eb="26">
      <t>ヒョウジ</t>
    </rPh>
    <rPh sb="29" eb="30">
      <t>ツギ</t>
    </rPh>
    <rPh sb="31" eb="33">
      <t>ショリ</t>
    </rPh>
    <rPh sb="34" eb="35">
      <t>ウツ</t>
    </rPh>
    <phoneticPr fontId="2"/>
  </si>
  <si>
    <t>以下の項目が一時保留状態で登録できること。
受付日、受付者、所属、役職、内線、収受年度、文書所管所属、件名、処理期限、備考</t>
    <rPh sb="0" eb="2">
      <t>イカ</t>
    </rPh>
    <rPh sb="3" eb="5">
      <t>コウモク</t>
    </rPh>
    <rPh sb="6" eb="8">
      <t>イチジ</t>
    </rPh>
    <rPh sb="8" eb="10">
      <t>ホリュウ</t>
    </rPh>
    <rPh sb="10" eb="12">
      <t>ジョウタイ</t>
    </rPh>
    <rPh sb="13" eb="15">
      <t>トウロク</t>
    </rPh>
    <rPh sb="22" eb="24">
      <t>ウケツケ</t>
    </rPh>
    <rPh sb="24" eb="25">
      <t>ヒ</t>
    </rPh>
    <rPh sb="26" eb="28">
      <t>ウケツケ</t>
    </rPh>
    <rPh sb="28" eb="29">
      <t>シャ</t>
    </rPh>
    <rPh sb="30" eb="32">
      <t>ショゾク</t>
    </rPh>
    <rPh sb="33" eb="35">
      <t>ヤクショク</t>
    </rPh>
    <rPh sb="36" eb="38">
      <t>ナイセン</t>
    </rPh>
    <rPh sb="39" eb="41">
      <t>シュウジュ</t>
    </rPh>
    <rPh sb="41" eb="43">
      <t>ネンド</t>
    </rPh>
    <rPh sb="44" eb="46">
      <t>ブンショ</t>
    </rPh>
    <rPh sb="46" eb="48">
      <t>ショカン</t>
    </rPh>
    <rPh sb="48" eb="50">
      <t>ショゾク</t>
    </rPh>
    <rPh sb="51" eb="53">
      <t>ケンメイ</t>
    </rPh>
    <rPh sb="54" eb="56">
      <t>ショリ</t>
    </rPh>
    <rPh sb="56" eb="58">
      <t>キゲン</t>
    </rPh>
    <rPh sb="59" eb="61">
      <t>ビコウ</t>
    </rPh>
    <phoneticPr fontId="6"/>
  </si>
  <si>
    <t>受付登録された文書は、トップ画面の文書管理ポートレットに未処理件数が表示されること。</t>
    <rPh sb="28" eb="31">
      <t>ミショリ</t>
    </rPh>
    <rPh sb="34" eb="36">
      <t>ヒョウジ</t>
    </rPh>
    <phoneticPr fontId="6"/>
  </si>
  <si>
    <t>トップ画面の文書管理ポートレット件数表示より受付文書一覧画面に偏移でき、該当文書を選択することで保管・供覧文書の登録ができること。</t>
    <rPh sb="18" eb="20">
      <t>ヒョウジ</t>
    </rPh>
    <rPh sb="28" eb="30">
      <t>ガメン</t>
    </rPh>
    <rPh sb="31" eb="33">
      <t>ヘンイ</t>
    </rPh>
    <rPh sb="56" eb="58">
      <t>トウロク</t>
    </rPh>
    <phoneticPr fontId="6"/>
  </si>
  <si>
    <t>収受番号を採番することができること。</t>
    <phoneticPr fontId="4"/>
  </si>
  <si>
    <t>収受番号の採番は自動採番、直接入力、定型句から入力できること。</t>
    <rPh sb="8" eb="10">
      <t>ジドウ</t>
    </rPh>
    <rPh sb="10" eb="12">
      <t>サイバン</t>
    </rPh>
    <rPh sb="13" eb="15">
      <t>チョクセツ</t>
    </rPh>
    <rPh sb="15" eb="17">
      <t>ニュウリョク</t>
    </rPh>
    <rPh sb="18" eb="21">
      <t>テイケイク</t>
    </rPh>
    <rPh sb="23" eb="25">
      <t>ニュウリョク</t>
    </rPh>
    <phoneticPr fontId="6"/>
  </si>
  <si>
    <t>収受番号の枝番の自動採番、番号直接入力ができること。</t>
    <rPh sb="5" eb="7">
      <t>エダバン</t>
    </rPh>
    <rPh sb="8" eb="10">
      <t>ジドウ</t>
    </rPh>
    <rPh sb="10" eb="12">
      <t>サイバン</t>
    </rPh>
    <rPh sb="13" eb="15">
      <t>バンゴウ</t>
    </rPh>
    <rPh sb="15" eb="17">
      <t>チョクセツ</t>
    </rPh>
    <rPh sb="17" eb="19">
      <t>ニュウリョク</t>
    </rPh>
    <phoneticPr fontId="6"/>
  </si>
  <si>
    <t>収受番号は原課単位で発番できること（番号に付する記号も管理できること。）。</t>
    <phoneticPr fontId="4"/>
  </si>
  <si>
    <t>収受番号はあらかじめ予約番号を登録することができること。
また自動採番時は予約番号は附番されないこと。</t>
    <phoneticPr fontId="6"/>
  </si>
  <si>
    <t>収受番号は空番から取得できること。</t>
    <rPh sb="5" eb="6">
      <t>ア</t>
    </rPh>
    <rPh sb="6" eb="7">
      <t>バン</t>
    </rPh>
    <rPh sb="9" eb="11">
      <t>シュトク</t>
    </rPh>
    <phoneticPr fontId="6"/>
  </si>
  <si>
    <t>予約番号を直接入力することで登録できること。</t>
    <rPh sb="0" eb="2">
      <t>ヨヤク</t>
    </rPh>
    <rPh sb="2" eb="4">
      <t>バンゴウ</t>
    </rPh>
    <rPh sb="5" eb="7">
      <t>チョクセツ</t>
    </rPh>
    <rPh sb="7" eb="9">
      <t>ニュウリョク</t>
    </rPh>
    <rPh sb="14" eb="16">
      <t>トウロク</t>
    </rPh>
    <phoneticPr fontId="6"/>
  </si>
  <si>
    <t>収受番号の文言を設定することができること。</t>
    <rPh sb="0" eb="2">
      <t>シュウジュ</t>
    </rPh>
    <rPh sb="2" eb="4">
      <t>バンゴウ</t>
    </rPh>
    <rPh sb="5" eb="7">
      <t>モンゴン</t>
    </rPh>
    <rPh sb="8" eb="10">
      <t>セッテイ</t>
    </rPh>
    <phoneticPr fontId="6"/>
  </si>
  <si>
    <t>収受文書を保存するためのファイルは、任意のファイル項目から検索し選択できること。
検索項目は以下のような項目から検索ができること。
※所管所属、年度（範囲指定ができること）、ファイル名、分類、分類名、保存期間、ファイル番号、年度暦年区分、毎年利用区分、廃棄区分、保存場所、保存場所名、保存期間満了時の処理区分、ラベル種類、ラベル出力、作成所属、登録日時（範囲指定ができること）、更新日時（範囲指定ができること）</t>
    <phoneticPr fontId="6"/>
  </si>
  <si>
    <t>公開件名は収受文書の件名をそのままコピーでき、その修正も行うことができること。</t>
    <rPh sb="28" eb="29">
      <t>オコナ</t>
    </rPh>
    <phoneticPr fontId="6"/>
  </si>
  <si>
    <t>収受文書登録時、起案処理忘れを防ぐ機能があること。
“要起案”で登録された収受文書は、トップ画面に未起案文書として件数表示され、未起案文書一覧から起案書を作成する事ができること。</t>
    <phoneticPr fontId="4"/>
  </si>
  <si>
    <t>直前に登録した収受文書の情報を、起案画面にコピーすることができること。</t>
    <rPh sb="0" eb="2">
      <t>チョクゼン</t>
    </rPh>
    <rPh sb="3" eb="5">
      <t>トウロク</t>
    </rPh>
    <rPh sb="7" eb="9">
      <t>シュウジュ</t>
    </rPh>
    <rPh sb="9" eb="11">
      <t>ブンショ</t>
    </rPh>
    <rPh sb="12" eb="14">
      <t>ジョウホウ</t>
    </rPh>
    <rPh sb="16" eb="18">
      <t>キアン</t>
    </rPh>
    <rPh sb="18" eb="20">
      <t>ガメン</t>
    </rPh>
    <phoneticPr fontId="6"/>
  </si>
  <si>
    <t>起案文書に関して以下のような項目を記録できること。
起案日、起案者、役職、所属、内線、ファイル年度、ファイル所属、ファイル番号、ファイル名、分類、保存期間、保存場所、文書年度、文書所管所属、文書番号、件名、本文、添付文書、回議ルート、決裁方法（紙・電子・併用）、決裁区分、書式、処理期限、文書内容、要施行区分（要施行、施行不要）、公印利用区分（公印不要、公印要）、公印区分、備考、公開区分、公開件名、一部公開・非公開理由</t>
    <rPh sb="0" eb="2">
      <t>キアン</t>
    </rPh>
    <rPh sb="26" eb="28">
      <t>キアン</t>
    </rPh>
    <rPh sb="30" eb="32">
      <t>キアン</t>
    </rPh>
    <rPh sb="32" eb="33">
      <t>シャ</t>
    </rPh>
    <rPh sb="34" eb="36">
      <t>ヤクショク</t>
    </rPh>
    <rPh sb="37" eb="39">
      <t>ショゾク</t>
    </rPh>
    <rPh sb="40" eb="42">
      <t>ナイセン</t>
    </rPh>
    <rPh sb="47" eb="49">
      <t>ネンド</t>
    </rPh>
    <rPh sb="54" eb="56">
      <t>ショゾク</t>
    </rPh>
    <rPh sb="61" eb="63">
      <t>バンゴウ</t>
    </rPh>
    <rPh sb="68" eb="69">
      <t>メイ</t>
    </rPh>
    <rPh sb="70" eb="72">
      <t>ブンルイ</t>
    </rPh>
    <rPh sb="73" eb="75">
      <t>ホゾン</t>
    </rPh>
    <rPh sb="75" eb="77">
      <t>キカン</t>
    </rPh>
    <rPh sb="78" eb="80">
      <t>ホゾン</t>
    </rPh>
    <rPh sb="80" eb="82">
      <t>バショ</t>
    </rPh>
    <rPh sb="83" eb="85">
      <t>ブンショ</t>
    </rPh>
    <rPh sb="85" eb="87">
      <t>ネンド</t>
    </rPh>
    <rPh sb="88" eb="90">
      <t>ブンショ</t>
    </rPh>
    <rPh sb="90" eb="92">
      <t>ショカン</t>
    </rPh>
    <rPh sb="92" eb="94">
      <t>ショゾク</t>
    </rPh>
    <rPh sb="95" eb="97">
      <t>ブンショ</t>
    </rPh>
    <rPh sb="97" eb="99">
      <t>バンゴウ</t>
    </rPh>
    <rPh sb="100" eb="102">
      <t>ケンメイ</t>
    </rPh>
    <rPh sb="103" eb="105">
      <t>ホンブン</t>
    </rPh>
    <rPh sb="106" eb="108">
      <t>テンプ</t>
    </rPh>
    <rPh sb="108" eb="110">
      <t>ブンショ</t>
    </rPh>
    <rPh sb="111" eb="113">
      <t>カイギ</t>
    </rPh>
    <rPh sb="117" eb="119">
      <t>ケッサイ</t>
    </rPh>
    <rPh sb="119" eb="121">
      <t>ホウホウ</t>
    </rPh>
    <rPh sb="122" eb="123">
      <t>カミ</t>
    </rPh>
    <rPh sb="124" eb="126">
      <t>デンシ</t>
    </rPh>
    <rPh sb="127" eb="129">
      <t>ヘイヨウ</t>
    </rPh>
    <rPh sb="131" eb="133">
      <t>ケッサイ</t>
    </rPh>
    <rPh sb="133" eb="135">
      <t>クブン</t>
    </rPh>
    <rPh sb="136" eb="138">
      <t>ショシキ</t>
    </rPh>
    <rPh sb="139" eb="141">
      <t>ショリ</t>
    </rPh>
    <rPh sb="141" eb="143">
      <t>キゲン</t>
    </rPh>
    <rPh sb="144" eb="146">
      <t>ブンショ</t>
    </rPh>
    <rPh sb="146" eb="148">
      <t>ナイヨウ</t>
    </rPh>
    <rPh sb="165" eb="167">
      <t>コウイン</t>
    </rPh>
    <rPh sb="167" eb="169">
      <t>リヨウ</t>
    </rPh>
    <rPh sb="169" eb="171">
      <t>クブン</t>
    </rPh>
    <rPh sb="172" eb="174">
      <t>コウイン</t>
    </rPh>
    <rPh sb="174" eb="176">
      <t>フヨウ</t>
    </rPh>
    <rPh sb="177" eb="179">
      <t>コウイン</t>
    </rPh>
    <rPh sb="179" eb="180">
      <t>ヨウ</t>
    </rPh>
    <rPh sb="182" eb="184">
      <t>コウイン</t>
    </rPh>
    <rPh sb="184" eb="186">
      <t>クブン</t>
    </rPh>
    <rPh sb="187" eb="189">
      <t>ビコウ</t>
    </rPh>
    <rPh sb="190" eb="192">
      <t>コウカイ</t>
    </rPh>
    <rPh sb="192" eb="194">
      <t>クブン</t>
    </rPh>
    <rPh sb="195" eb="197">
      <t>コウカイ</t>
    </rPh>
    <rPh sb="197" eb="199">
      <t>ケンメイ</t>
    </rPh>
    <rPh sb="200" eb="202">
      <t>イチブ</t>
    </rPh>
    <rPh sb="202" eb="204">
      <t>コウカイ</t>
    </rPh>
    <rPh sb="205" eb="206">
      <t>ヒ</t>
    </rPh>
    <rPh sb="206" eb="208">
      <t>コウカイ</t>
    </rPh>
    <rPh sb="208" eb="210">
      <t>リユウ</t>
    </rPh>
    <phoneticPr fontId="6"/>
  </si>
  <si>
    <t>起案番号の採番は自動採番、直接入力、定型句から入力できること。</t>
    <rPh sb="0" eb="2">
      <t>キアン</t>
    </rPh>
    <rPh sb="8" eb="10">
      <t>ジドウ</t>
    </rPh>
    <rPh sb="10" eb="12">
      <t>サイバン</t>
    </rPh>
    <rPh sb="13" eb="15">
      <t>チョクセツ</t>
    </rPh>
    <rPh sb="15" eb="17">
      <t>ニュウリョク</t>
    </rPh>
    <rPh sb="18" eb="21">
      <t>テイケイク</t>
    </rPh>
    <rPh sb="23" eb="25">
      <t>ニュウリョク</t>
    </rPh>
    <phoneticPr fontId="6"/>
  </si>
  <si>
    <t>起案番号の枝番の自動採番、番号直接入力ができること。</t>
    <rPh sb="0" eb="2">
      <t>キアン</t>
    </rPh>
    <rPh sb="5" eb="7">
      <t>エダバン</t>
    </rPh>
    <rPh sb="8" eb="10">
      <t>ジドウ</t>
    </rPh>
    <rPh sb="10" eb="12">
      <t>サイバン</t>
    </rPh>
    <rPh sb="13" eb="15">
      <t>バンゴウ</t>
    </rPh>
    <rPh sb="15" eb="17">
      <t>チョクセツ</t>
    </rPh>
    <rPh sb="17" eb="19">
      <t>ニュウリョク</t>
    </rPh>
    <phoneticPr fontId="6"/>
  </si>
  <si>
    <t>起案番号は原課単位で発番できること（番号に付する記号も管理できること）。</t>
    <rPh sb="0" eb="2">
      <t>キアン</t>
    </rPh>
    <phoneticPr fontId="6"/>
  </si>
  <si>
    <t>起案番号は、あらかじめ発番していた予約番号をそのまま使用・登録することができること。また自動採番では、予約番号は附番されないこと。</t>
    <rPh sb="11" eb="13">
      <t>ハツバン</t>
    </rPh>
    <rPh sb="26" eb="28">
      <t>シヨウ</t>
    </rPh>
    <rPh sb="29" eb="31">
      <t>トウロク</t>
    </rPh>
    <phoneticPr fontId="6"/>
  </si>
  <si>
    <t>起案番号は空番から取得できること。</t>
    <rPh sb="0" eb="2">
      <t>キアン</t>
    </rPh>
    <rPh sb="5" eb="6">
      <t>ア</t>
    </rPh>
    <rPh sb="6" eb="7">
      <t>バン</t>
    </rPh>
    <rPh sb="9" eb="11">
      <t>シュトク</t>
    </rPh>
    <phoneticPr fontId="6"/>
  </si>
  <si>
    <t>起案番号の文言を設定することができること。</t>
    <rPh sb="0" eb="2">
      <t>キアン</t>
    </rPh>
    <rPh sb="2" eb="4">
      <t>バンゴウ</t>
    </rPh>
    <rPh sb="5" eb="7">
      <t>モンゴン</t>
    </rPh>
    <rPh sb="8" eb="10">
      <t>セッテイ</t>
    </rPh>
    <phoneticPr fontId="6"/>
  </si>
  <si>
    <t>起案書の本文の入力ができること。</t>
    <rPh sb="0" eb="2">
      <t>キアン</t>
    </rPh>
    <rPh sb="2" eb="3">
      <t>ショ</t>
    </rPh>
    <rPh sb="4" eb="6">
      <t>ホンブン</t>
    </rPh>
    <rPh sb="7" eb="9">
      <t>ニュウリョク</t>
    </rPh>
    <phoneticPr fontId="6"/>
  </si>
  <si>
    <t>起案文書を保存するためのファイルは、任意のファイル項目から検索し選択できること。
検索項目は以下のような項目から検索ができること。
※所管所属、年度（範囲指定ができること）、ファイル名、分類、分類名、保存期間、ファイル番号、年度暦年区分、毎年利用区分、廃棄区分、保存場所、保存場所名、保存期間満了時の処理区分、ラベル種類、ラベル出力、作成所属、登録日時（範囲指定ができること）、更新日時（範囲指定ができること）</t>
    <rPh sb="0" eb="2">
      <t>キアン</t>
    </rPh>
    <rPh sb="67" eb="69">
      <t>ショカン</t>
    </rPh>
    <rPh sb="69" eb="71">
      <t>ショゾク</t>
    </rPh>
    <rPh sb="75" eb="77">
      <t>ハンイ</t>
    </rPh>
    <rPh sb="77" eb="79">
      <t>シテイ</t>
    </rPh>
    <rPh sb="93" eb="95">
      <t>ブンルイ</t>
    </rPh>
    <rPh sb="96" eb="98">
      <t>ブンルイ</t>
    </rPh>
    <rPh sb="98" eb="99">
      <t>メイ</t>
    </rPh>
    <rPh sb="100" eb="102">
      <t>ホゾン</t>
    </rPh>
    <rPh sb="102" eb="104">
      <t>キカン</t>
    </rPh>
    <rPh sb="109" eb="111">
      <t>バンゴウ</t>
    </rPh>
    <rPh sb="112" eb="114">
      <t>ネンド</t>
    </rPh>
    <rPh sb="114" eb="116">
      <t>レキネン</t>
    </rPh>
    <rPh sb="116" eb="118">
      <t>クブン</t>
    </rPh>
    <rPh sb="119" eb="121">
      <t>マイネン</t>
    </rPh>
    <rPh sb="121" eb="123">
      <t>リヨウ</t>
    </rPh>
    <rPh sb="123" eb="125">
      <t>クブン</t>
    </rPh>
    <rPh sb="126" eb="128">
      <t>ハイキ</t>
    </rPh>
    <rPh sb="128" eb="130">
      <t>クブン</t>
    </rPh>
    <rPh sb="131" eb="133">
      <t>ホゾン</t>
    </rPh>
    <rPh sb="133" eb="135">
      <t>バショ</t>
    </rPh>
    <rPh sb="136" eb="138">
      <t>ホゾン</t>
    </rPh>
    <rPh sb="138" eb="140">
      <t>バショ</t>
    </rPh>
    <rPh sb="140" eb="141">
      <t>メイ</t>
    </rPh>
    <rPh sb="142" eb="144">
      <t>ホゾン</t>
    </rPh>
    <rPh sb="144" eb="146">
      <t>キカン</t>
    </rPh>
    <rPh sb="146" eb="148">
      <t>マンリョウ</t>
    </rPh>
    <rPh sb="148" eb="149">
      <t>ジ</t>
    </rPh>
    <rPh sb="150" eb="152">
      <t>ショリ</t>
    </rPh>
    <rPh sb="152" eb="154">
      <t>クブン</t>
    </rPh>
    <rPh sb="158" eb="160">
      <t>シュルイ</t>
    </rPh>
    <rPh sb="164" eb="166">
      <t>シュツリョク</t>
    </rPh>
    <rPh sb="167" eb="169">
      <t>サクセイ</t>
    </rPh>
    <rPh sb="169" eb="171">
      <t>ショゾク</t>
    </rPh>
    <rPh sb="172" eb="174">
      <t>トウロク</t>
    </rPh>
    <rPh sb="174" eb="176">
      <t>ニチジ</t>
    </rPh>
    <rPh sb="177" eb="179">
      <t>ハンイ</t>
    </rPh>
    <rPh sb="179" eb="181">
      <t>シテイ</t>
    </rPh>
    <rPh sb="189" eb="191">
      <t>コウシン</t>
    </rPh>
    <rPh sb="191" eb="193">
      <t>ニチジ</t>
    </rPh>
    <rPh sb="194" eb="196">
      <t>ハンイ</t>
    </rPh>
    <rPh sb="196" eb="198">
      <t>シテイ</t>
    </rPh>
    <phoneticPr fontId="6"/>
  </si>
  <si>
    <t>公開件名は起案文書の件名をそのままコピーでき、その修正も行うことができること。</t>
    <rPh sb="5" eb="7">
      <t>キアン</t>
    </rPh>
    <phoneticPr fontId="6"/>
  </si>
  <si>
    <t>起案時に、予め施行予定の情報を登録できること。</t>
    <phoneticPr fontId="6"/>
  </si>
  <si>
    <t>直前に登録した起案文書の情報を施行画面にコピーすることができること。</t>
    <rPh sb="0" eb="2">
      <t>チョクゼン</t>
    </rPh>
    <rPh sb="3" eb="5">
      <t>トウロク</t>
    </rPh>
    <rPh sb="7" eb="9">
      <t>キアン</t>
    </rPh>
    <rPh sb="9" eb="11">
      <t>ブンショ</t>
    </rPh>
    <rPh sb="12" eb="14">
      <t>ジョウホウ</t>
    </rPh>
    <rPh sb="15" eb="17">
      <t>セコウ</t>
    </rPh>
    <rPh sb="17" eb="19">
      <t>ガメン</t>
    </rPh>
    <phoneticPr fontId="6"/>
  </si>
  <si>
    <t>施行文書に関して以下のような項目を記録できること。
施行種類（郵送、メール、掲示、告示、HPの登載など）、施行日、処理者、役職、所属、内線、ファイル年度、ファイル所属、ファイル番号、ファイル名、保存期間、保存場所、施行年度、文書所管所属、施行番号、件名、本文、添付文書、施行者、施行先、備考</t>
    <rPh sb="0" eb="2">
      <t>セコウ</t>
    </rPh>
    <rPh sb="26" eb="28">
      <t>セコウ</t>
    </rPh>
    <rPh sb="28" eb="30">
      <t>シュルイ</t>
    </rPh>
    <rPh sb="31" eb="33">
      <t>ユウソウ</t>
    </rPh>
    <rPh sb="38" eb="40">
      <t>ケイジ</t>
    </rPh>
    <rPh sb="41" eb="43">
      <t>コクジ</t>
    </rPh>
    <rPh sb="47" eb="49">
      <t>トウサイ</t>
    </rPh>
    <rPh sb="53" eb="55">
      <t>セコウ</t>
    </rPh>
    <rPh sb="55" eb="56">
      <t>ヒ</t>
    </rPh>
    <rPh sb="57" eb="59">
      <t>ショリ</t>
    </rPh>
    <rPh sb="59" eb="60">
      <t>シャ</t>
    </rPh>
    <rPh sb="61" eb="63">
      <t>ヤクショク</t>
    </rPh>
    <rPh sb="64" eb="66">
      <t>ショゾク</t>
    </rPh>
    <rPh sb="67" eb="69">
      <t>ナイセン</t>
    </rPh>
    <rPh sb="74" eb="76">
      <t>ネンド</t>
    </rPh>
    <rPh sb="81" eb="83">
      <t>ショゾク</t>
    </rPh>
    <rPh sb="88" eb="90">
      <t>バンゴウ</t>
    </rPh>
    <rPh sb="95" eb="96">
      <t>メイ</t>
    </rPh>
    <rPh sb="97" eb="99">
      <t>ホゾン</t>
    </rPh>
    <rPh sb="99" eb="101">
      <t>キカン</t>
    </rPh>
    <rPh sb="102" eb="104">
      <t>ホゾン</t>
    </rPh>
    <rPh sb="104" eb="106">
      <t>バショ</t>
    </rPh>
    <rPh sb="107" eb="109">
      <t>セコウ</t>
    </rPh>
    <rPh sb="109" eb="111">
      <t>ネンド</t>
    </rPh>
    <rPh sb="112" eb="114">
      <t>ブンショ</t>
    </rPh>
    <rPh sb="114" eb="116">
      <t>ショカン</t>
    </rPh>
    <rPh sb="116" eb="118">
      <t>ショゾク</t>
    </rPh>
    <rPh sb="119" eb="121">
      <t>セコウ</t>
    </rPh>
    <rPh sb="121" eb="123">
      <t>バンゴウ</t>
    </rPh>
    <rPh sb="124" eb="126">
      <t>ケンメイ</t>
    </rPh>
    <rPh sb="127" eb="129">
      <t>ホンブン</t>
    </rPh>
    <rPh sb="130" eb="132">
      <t>テンプ</t>
    </rPh>
    <rPh sb="132" eb="134">
      <t>ブンショ</t>
    </rPh>
    <rPh sb="135" eb="137">
      <t>セコウ</t>
    </rPh>
    <rPh sb="137" eb="138">
      <t>シャ</t>
    </rPh>
    <rPh sb="139" eb="141">
      <t>セコウ</t>
    </rPh>
    <rPh sb="141" eb="142">
      <t>サキ</t>
    </rPh>
    <rPh sb="143" eb="145">
      <t>ビコウ</t>
    </rPh>
    <phoneticPr fontId="6"/>
  </si>
  <si>
    <t>登録する文書に関係する文書を関連文書として紐づけることができること。</t>
    <rPh sb="0" eb="2">
      <t>トウロク</t>
    </rPh>
    <rPh sb="4" eb="6">
      <t>ブンショ</t>
    </rPh>
    <rPh sb="7" eb="9">
      <t>カンケイ</t>
    </rPh>
    <rPh sb="11" eb="13">
      <t>ブンショ</t>
    </rPh>
    <rPh sb="14" eb="18">
      <t>カンレンブンショ</t>
    </rPh>
    <rPh sb="21" eb="22">
      <t>ヒモ</t>
    </rPh>
    <phoneticPr fontId="6"/>
  </si>
  <si>
    <t>施行番号は空番から取得できること。</t>
    <rPh sb="0" eb="2">
      <t>セコウ</t>
    </rPh>
    <rPh sb="2" eb="4">
      <t>バンゴウ</t>
    </rPh>
    <rPh sb="5" eb="6">
      <t>ア</t>
    </rPh>
    <rPh sb="6" eb="7">
      <t>バン</t>
    </rPh>
    <rPh sb="9" eb="11">
      <t>シュトク</t>
    </rPh>
    <phoneticPr fontId="6"/>
  </si>
  <si>
    <t>施行番号の文言を設定することができること。</t>
    <rPh sb="2" eb="4">
      <t>バンゴウ</t>
    </rPh>
    <rPh sb="5" eb="7">
      <t>モンゴン</t>
    </rPh>
    <rPh sb="8" eb="10">
      <t>セッテイ</t>
    </rPh>
    <phoneticPr fontId="6"/>
  </si>
  <si>
    <t>本文の入力ができること。</t>
    <rPh sb="0" eb="2">
      <t>ホンブン</t>
    </rPh>
    <rPh sb="3" eb="5">
      <t>ニュウリョク</t>
    </rPh>
    <phoneticPr fontId="6"/>
  </si>
  <si>
    <t>施行文書の保存先（分類・ファイル）の設定ができること。</t>
    <rPh sb="0" eb="2">
      <t>セコウ</t>
    </rPh>
    <rPh sb="2" eb="4">
      <t>ブンショ</t>
    </rPh>
    <rPh sb="5" eb="7">
      <t>ホゾン</t>
    </rPh>
    <rPh sb="7" eb="8">
      <t>サキ</t>
    </rPh>
    <rPh sb="9" eb="11">
      <t>ブンルイ</t>
    </rPh>
    <rPh sb="18" eb="20">
      <t>セッテイ</t>
    </rPh>
    <phoneticPr fontId="6"/>
  </si>
  <si>
    <t>良く利用する電子データ、資料などを登録することができること。</t>
    <rPh sb="0" eb="1">
      <t>ヨ</t>
    </rPh>
    <rPh sb="2" eb="4">
      <t>リヨウ</t>
    </rPh>
    <rPh sb="6" eb="8">
      <t>デンシ</t>
    </rPh>
    <rPh sb="12" eb="14">
      <t>シリョウ</t>
    </rPh>
    <rPh sb="17" eb="19">
      <t>トウロク</t>
    </rPh>
    <phoneticPr fontId="6"/>
  </si>
  <si>
    <t>ファイルを選択することで、ファイルに登録されている年度、所属、ファイル番号、ファイル名、分類、保存期間、保存場所、年度、所属が登録されること。</t>
    <rPh sb="5" eb="7">
      <t>センタク</t>
    </rPh>
    <rPh sb="18" eb="20">
      <t>トウロク</t>
    </rPh>
    <rPh sb="25" eb="27">
      <t>ネンド</t>
    </rPh>
    <rPh sb="28" eb="30">
      <t>ショゾク</t>
    </rPh>
    <rPh sb="35" eb="37">
      <t>バンゴウ</t>
    </rPh>
    <rPh sb="42" eb="43">
      <t>メイ</t>
    </rPh>
    <rPh sb="44" eb="46">
      <t>ブンルイ</t>
    </rPh>
    <rPh sb="47" eb="49">
      <t>ホゾン</t>
    </rPh>
    <rPh sb="49" eb="51">
      <t>キカン</t>
    </rPh>
    <rPh sb="52" eb="54">
      <t>ホゾン</t>
    </rPh>
    <rPh sb="54" eb="56">
      <t>バショ</t>
    </rPh>
    <rPh sb="57" eb="59">
      <t>ネンド</t>
    </rPh>
    <rPh sb="60" eb="62">
      <t>ショゾク</t>
    </rPh>
    <rPh sb="63" eb="65">
      <t>トウロク</t>
    </rPh>
    <phoneticPr fontId="6"/>
  </si>
  <si>
    <t>紙決裁・電子決裁・併用決裁が選択できること。
①紙決裁…紙印刷した文書を回議して決裁し、決裁結果を入力することで管理
②電子決裁…画面上で設定した承認ルート上で電子データの文書を回議して決裁、電子決裁の場合も決裁後、紙での印刷ができること
③併用決裁…決裁行為を電子決裁で行い、添付書類は紙媒体等を用いる方法</t>
    <rPh sb="96" eb="98">
      <t>デンシ</t>
    </rPh>
    <rPh sb="98" eb="100">
      <t>ケッサイ</t>
    </rPh>
    <rPh sb="101" eb="103">
      <t>バアイ</t>
    </rPh>
    <rPh sb="106" eb="107">
      <t>ゴ</t>
    </rPh>
    <rPh sb="108" eb="109">
      <t>カミ</t>
    </rPh>
    <rPh sb="111" eb="113">
      <t>インサツ</t>
    </rPh>
    <rPh sb="128" eb="130">
      <t>コウイ</t>
    </rPh>
    <rPh sb="131" eb="133">
      <t>デンシ</t>
    </rPh>
    <rPh sb="133" eb="135">
      <t>ケッサイ</t>
    </rPh>
    <rPh sb="136" eb="137">
      <t>オコナ</t>
    </rPh>
    <rPh sb="139" eb="141">
      <t>テンプ</t>
    </rPh>
    <rPh sb="141" eb="143">
      <t>ショルイ</t>
    </rPh>
    <rPh sb="144" eb="145">
      <t>カミ</t>
    </rPh>
    <rPh sb="145" eb="147">
      <t>バイタイ</t>
    </rPh>
    <rPh sb="147" eb="148">
      <t>トウ</t>
    </rPh>
    <rPh sb="149" eb="150">
      <t>モチ</t>
    </rPh>
    <phoneticPr fontId="5"/>
  </si>
  <si>
    <t>電子決裁文書作成時に”緊急”を選択することで、トップ画面の文書管理ポートレットに緊急承認・決裁待ちに文書件数が表示されること。</t>
    <rPh sb="0" eb="2">
      <t>デンシ</t>
    </rPh>
    <rPh sb="2" eb="4">
      <t>ケッサイ</t>
    </rPh>
    <rPh sb="4" eb="6">
      <t>ブンショ</t>
    </rPh>
    <rPh sb="6" eb="8">
      <t>サクセイ</t>
    </rPh>
    <rPh sb="8" eb="9">
      <t>ジ</t>
    </rPh>
    <rPh sb="11" eb="13">
      <t>キンキュウ</t>
    </rPh>
    <rPh sb="15" eb="17">
      <t>センタク</t>
    </rPh>
    <rPh sb="40" eb="42">
      <t>キンキュウ</t>
    </rPh>
    <rPh sb="42" eb="44">
      <t>ショウニン</t>
    </rPh>
    <rPh sb="45" eb="47">
      <t>ケッサイ</t>
    </rPh>
    <rPh sb="47" eb="48">
      <t>マ</t>
    </rPh>
    <rPh sb="50" eb="52">
      <t>ブンショ</t>
    </rPh>
    <rPh sb="52" eb="54">
      <t>ケンスウ</t>
    </rPh>
    <rPh sb="55" eb="57">
      <t>ヒョウジ</t>
    </rPh>
    <phoneticPr fontId="6"/>
  </si>
  <si>
    <t>処理期限日を設定でき、処理期限日を超えた日付では承認・決裁ができないこと（メッセージが表示される）。</t>
    <phoneticPr fontId="6"/>
  </si>
  <si>
    <t>電子・紙併用決裁時には、起案・決裁時に選択した起案用紙を、プレビュー表示し印刷ができること。</t>
    <phoneticPr fontId="6"/>
  </si>
  <si>
    <t>回議ルート上の承認者・決裁者は、回議中の文書のルート編集ができること。</t>
    <rPh sb="0" eb="2">
      <t>カイギ</t>
    </rPh>
    <rPh sb="5" eb="6">
      <t>ジョウ</t>
    </rPh>
    <rPh sb="7" eb="9">
      <t>ショウニン</t>
    </rPh>
    <rPh sb="9" eb="10">
      <t>シャ</t>
    </rPh>
    <rPh sb="11" eb="13">
      <t>ケッサイ</t>
    </rPh>
    <rPh sb="13" eb="14">
      <t>シャ</t>
    </rPh>
    <rPh sb="18" eb="19">
      <t>チュウ</t>
    </rPh>
    <rPh sb="20" eb="22">
      <t>ブンショ</t>
    </rPh>
    <rPh sb="26" eb="28">
      <t>ヘンシュウ</t>
    </rPh>
    <phoneticPr fontId="6"/>
  </si>
  <si>
    <t>直列・並列での回議ルートを設定できること。また合議の設定もできること。</t>
    <phoneticPr fontId="6"/>
  </si>
  <si>
    <t>承認者・決裁者は回議文書に対して、非承認（再回議不可）・承認・決裁・却下・差戻（再回議可能）などができること。</t>
    <rPh sb="31" eb="33">
      <t>ケッサイ</t>
    </rPh>
    <rPh sb="34" eb="36">
      <t>キャッカ</t>
    </rPh>
    <phoneticPr fontId="6"/>
  </si>
  <si>
    <t>電子決裁ルート上の文書の決裁状況が容易に確認できること。</t>
    <rPh sb="0" eb="2">
      <t>デンシ</t>
    </rPh>
    <rPh sb="2" eb="4">
      <t>ケッサイ</t>
    </rPh>
    <rPh sb="12" eb="14">
      <t>ケッサイ</t>
    </rPh>
    <phoneticPr fontId="6"/>
  </si>
  <si>
    <t>回議ルート上の承認者・決裁者には、前もって回議されてくる文書の流れが確認でき、文書を引き上げて処理することができること。</t>
    <phoneticPr fontId="5"/>
  </si>
  <si>
    <t>承認者・決裁者の代理者、および代理期間の設定ができること。</t>
    <rPh sb="2" eb="3">
      <t>シャ</t>
    </rPh>
    <rPh sb="10" eb="11">
      <t>シャ</t>
    </rPh>
    <rPh sb="15" eb="17">
      <t>ダイリ</t>
    </rPh>
    <rPh sb="17" eb="19">
      <t>キカン</t>
    </rPh>
    <phoneticPr fontId="6"/>
  </si>
  <si>
    <t>非承認、差戻を選択した場合は、差戻先に対して通知が行われること。</t>
    <rPh sb="25" eb="26">
      <t>オコナ</t>
    </rPh>
    <phoneticPr fontId="6"/>
  </si>
  <si>
    <t>自分が起案した内容のうち、差戻中・取戻中の文書を一覧で確認できること。</t>
    <rPh sb="0" eb="2">
      <t>ジブン</t>
    </rPh>
    <rPh sb="3" eb="5">
      <t>キアン</t>
    </rPh>
    <rPh sb="7" eb="9">
      <t>ナイヨウ</t>
    </rPh>
    <rPh sb="13" eb="15">
      <t>サシモドシ</t>
    </rPh>
    <rPh sb="15" eb="16">
      <t>チュウ</t>
    </rPh>
    <rPh sb="17" eb="19">
      <t>トリモドシ</t>
    </rPh>
    <rPh sb="19" eb="20">
      <t>チュウ</t>
    </rPh>
    <rPh sb="21" eb="23">
      <t>ブンショ</t>
    </rPh>
    <rPh sb="24" eb="26">
      <t>イチラン</t>
    </rPh>
    <rPh sb="27" eb="29">
      <t>カクニン</t>
    </rPh>
    <phoneticPr fontId="6"/>
  </si>
  <si>
    <t>承認者・決裁者が「差戻」を選択した場合には、差戻先の指定（下位の任意の職員が指定可能）ができること。
また差戻された側の職員は、その該当の文書を流用して、再回議を行うことができること。</t>
    <phoneticPr fontId="4"/>
  </si>
  <si>
    <t>供覧終了時には供覧開始者に対して、供覧完了が通知されること。</t>
    <phoneticPr fontId="5"/>
  </si>
  <si>
    <t>決裁完了時には回議開始者に対して、回議完了が通知されること。</t>
    <phoneticPr fontId="5"/>
  </si>
  <si>
    <t>供覧文書登録者の所属職員は、供覧文書に対して起案文書を作成することができること。</t>
    <rPh sb="0" eb="2">
      <t>キョウラン</t>
    </rPh>
    <rPh sb="2" eb="4">
      <t>ブンショ</t>
    </rPh>
    <rPh sb="4" eb="6">
      <t>トウロク</t>
    </rPh>
    <rPh sb="6" eb="7">
      <t>シャ</t>
    </rPh>
    <rPh sb="8" eb="10">
      <t>ショゾク</t>
    </rPh>
    <rPh sb="10" eb="12">
      <t>ショクイン</t>
    </rPh>
    <rPh sb="24" eb="26">
      <t>ブンショ</t>
    </rPh>
    <rPh sb="27" eb="29">
      <t>サクセイ</t>
    </rPh>
    <phoneticPr fontId="6"/>
  </si>
  <si>
    <t>起案用紙の書式レイアウト（印鑑欄含む）は既存の様式同様のものが作成できること。</t>
    <rPh sb="0" eb="2">
      <t>キアン</t>
    </rPh>
    <rPh sb="2" eb="4">
      <t>ヨウシ</t>
    </rPh>
    <rPh sb="20" eb="22">
      <t>キゾン</t>
    </rPh>
    <rPh sb="23" eb="25">
      <t>ヨウシキ</t>
    </rPh>
    <rPh sb="25" eb="27">
      <t>ドウヨウ</t>
    </rPh>
    <rPh sb="31" eb="33">
      <t>サクセイ</t>
    </rPh>
    <phoneticPr fontId="6"/>
  </si>
  <si>
    <t>承認、決裁時に画面を左右分割し、申請内容、添付ファイルを並べて表示できること。また左右表示する内容を切替できること。</t>
    <rPh sb="0" eb="2">
      <t>ショウニン</t>
    </rPh>
    <rPh sb="3" eb="5">
      <t>ケッサイ</t>
    </rPh>
    <rPh sb="5" eb="6">
      <t>ジ</t>
    </rPh>
    <rPh sb="7" eb="9">
      <t>ガメン</t>
    </rPh>
    <rPh sb="10" eb="12">
      <t>サユウ</t>
    </rPh>
    <rPh sb="12" eb="14">
      <t>ブンカツ</t>
    </rPh>
    <rPh sb="16" eb="18">
      <t>シンセイ</t>
    </rPh>
    <rPh sb="18" eb="20">
      <t>ナイヨウ</t>
    </rPh>
    <rPh sb="21" eb="23">
      <t>テンプ</t>
    </rPh>
    <rPh sb="28" eb="29">
      <t>ナラ</t>
    </rPh>
    <rPh sb="31" eb="33">
      <t>ヒョウジ</t>
    </rPh>
    <rPh sb="41" eb="43">
      <t>サユウ</t>
    </rPh>
    <rPh sb="43" eb="45">
      <t>ヒョウジ</t>
    </rPh>
    <rPh sb="47" eb="49">
      <t>ナイヨウ</t>
    </rPh>
    <rPh sb="50" eb="52">
      <t>キリカエ</t>
    </rPh>
    <phoneticPr fontId="6"/>
  </si>
  <si>
    <t>決裁や却下、差戻等で理由やコメント入力ができ、各決裁者のコメントを確認できること。</t>
    <rPh sb="0" eb="2">
      <t>ケッサイ</t>
    </rPh>
    <rPh sb="3" eb="5">
      <t>キャッカ</t>
    </rPh>
    <rPh sb="6" eb="8">
      <t>サシモドシ</t>
    </rPh>
    <rPh sb="8" eb="9">
      <t>トウ</t>
    </rPh>
    <rPh sb="10" eb="12">
      <t>リユウ</t>
    </rPh>
    <rPh sb="17" eb="19">
      <t>ニュウリョク</t>
    </rPh>
    <rPh sb="23" eb="24">
      <t>カク</t>
    </rPh>
    <rPh sb="24" eb="27">
      <t>ケッサイシャ</t>
    </rPh>
    <rPh sb="33" eb="35">
      <t>カクニン</t>
    </rPh>
    <phoneticPr fontId="6"/>
  </si>
  <si>
    <t>検索結果の該当文書を選択することで登録文書情報が確認できること。
登録文書情報画面にて関連文書（収受・起案・施行）の件名が表示できること。</t>
    <rPh sb="0" eb="2">
      <t>ケンサク</t>
    </rPh>
    <rPh sb="2" eb="4">
      <t>ケッカ</t>
    </rPh>
    <rPh sb="5" eb="7">
      <t>ガイトウ</t>
    </rPh>
    <rPh sb="7" eb="9">
      <t>ブンショ</t>
    </rPh>
    <rPh sb="10" eb="12">
      <t>センタク</t>
    </rPh>
    <rPh sb="17" eb="19">
      <t>トウロク</t>
    </rPh>
    <rPh sb="19" eb="21">
      <t>ブンショ</t>
    </rPh>
    <rPh sb="21" eb="23">
      <t>ジョウホウ</t>
    </rPh>
    <rPh sb="24" eb="26">
      <t>カクニン</t>
    </rPh>
    <rPh sb="33" eb="35">
      <t>トウロク</t>
    </rPh>
    <rPh sb="35" eb="37">
      <t>ブンショ</t>
    </rPh>
    <rPh sb="37" eb="39">
      <t>ジョウホウ</t>
    </rPh>
    <rPh sb="39" eb="41">
      <t>ガメン</t>
    </rPh>
    <rPh sb="43" eb="45">
      <t>カンレン</t>
    </rPh>
    <rPh sb="45" eb="47">
      <t>ブンショ</t>
    </rPh>
    <rPh sb="48" eb="50">
      <t>シュウジュ</t>
    </rPh>
    <rPh sb="51" eb="53">
      <t>キアン</t>
    </rPh>
    <rPh sb="54" eb="56">
      <t>セコウ</t>
    </rPh>
    <rPh sb="58" eb="60">
      <t>ケンメイ</t>
    </rPh>
    <rPh sb="61" eb="63">
      <t>ヒョウジ</t>
    </rPh>
    <phoneticPr fontId="6"/>
  </si>
  <si>
    <t>過年度文書を複写して新規文書を作成できること。</t>
    <rPh sb="0" eb="3">
      <t>カネンド</t>
    </rPh>
    <rPh sb="3" eb="5">
      <t>ブンショ</t>
    </rPh>
    <rPh sb="6" eb="8">
      <t>フクシャ</t>
    </rPh>
    <rPh sb="10" eb="12">
      <t>シンキ</t>
    </rPh>
    <rPh sb="12" eb="14">
      <t>ブンショ</t>
    </rPh>
    <rPh sb="15" eb="17">
      <t>サクセイ</t>
    </rPh>
    <phoneticPr fontId="6"/>
  </si>
  <si>
    <t>ファイルツリーより所属、分類、ファイルを選択し文書を検索できること。</t>
    <rPh sb="9" eb="11">
      <t>ショゾク</t>
    </rPh>
    <rPh sb="12" eb="14">
      <t>ブンルイ</t>
    </rPh>
    <rPh sb="20" eb="22">
      <t>センタク</t>
    </rPh>
    <rPh sb="23" eb="25">
      <t>ブンショ</t>
    </rPh>
    <rPh sb="26" eb="28">
      <t>ケンサク</t>
    </rPh>
    <phoneticPr fontId="6"/>
  </si>
  <si>
    <t>複数の文書に設定されたファイルを一括で変更ができること。</t>
    <rPh sb="0" eb="2">
      <t>フクスウ</t>
    </rPh>
    <rPh sb="6" eb="8">
      <t>セッテイ</t>
    </rPh>
    <rPh sb="16" eb="18">
      <t>イッカツ</t>
    </rPh>
    <rPh sb="19" eb="21">
      <t>ヘンコウ</t>
    </rPh>
    <phoneticPr fontId="6"/>
  </si>
  <si>
    <t>文書のファイル移動を文書取扱主任・一般それぞれで権限設定ができること。</t>
    <rPh sb="7" eb="9">
      <t>イドウ</t>
    </rPh>
    <rPh sb="10" eb="12">
      <t>ブンショ</t>
    </rPh>
    <rPh sb="12" eb="14">
      <t>トリアツカイ</t>
    </rPh>
    <rPh sb="14" eb="16">
      <t>シュニン</t>
    </rPh>
    <rPh sb="17" eb="19">
      <t>イッパン</t>
    </rPh>
    <rPh sb="26" eb="28">
      <t>セッテイ</t>
    </rPh>
    <phoneticPr fontId="4"/>
  </si>
  <si>
    <t>ファイル項目は以下の項目が登録できること。
※所管所属、年度、ファイル名、保存期間、分類、毎年利用区分、年度・暦年区分、保管媒体区分（紙・電子・その他）、ファイル番号(自動採番）、保存場所、背表紙件名、保存期間満了時の処理区分(廃棄、移管、その他）、ラベル種類、機密レベル、公開区分、公開ファイル名、廃棄区分、廃棄延長年、内容・取扱い、備考、作成者</t>
    <rPh sb="13" eb="15">
      <t>トウロク</t>
    </rPh>
    <rPh sb="35" eb="36">
      <t>メイ</t>
    </rPh>
    <rPh sb="84" eb="86">
      <t>ジドウ</t>
    </rPh>
    <rPh sb="86" eb="88">
      <t>サイバン</t>
    </rPh>
    <rPh sb="98" eb="100">
      <t>ケンメイ</t>
    </rPh>
    <phoneticPr fontId="6"/>
  </si>
  <si>
    <t>公開ファイル名、背表紙件名については、ファイル名からコピーできること。</t>
    <rPh sb="0" eb="2">
      <t>コウカイ</t>
    </rPh>
    <rPh sb="6" eb="7">
      <t>メイ</t>
    </rPh>
    <rPh sb="11" eb="13">
      <t>ケンメイ</t>
    </rPh>
    <rPh sb="23" eb="24">
      <t>メイ</t>
    </rPh>
    <phoneticPr fontId="6"/>
  </si>
  <si>
    <t>分類については５階層まで登録ができること。</t>
    <rPh sb="0" eb="2">
      <t>ブンルイ</t>
    </rPh>
    <rPh sb="8" eb="10">
      <t>カイソウ</t>
    </rPh>
    <rPh sb="12" eb="14">
      <t>トウロク</t>
    </rPh>
    <phoneticPr fontId="6"/>
  </si>
  <si>
    <t>分類及び保存場所の選択については、ツリー表示またはキーワードの直接入力により選択・登録ができること。</t>
    <rPh sb="2" eb="3">
      <t>オヨ</t>
    </rPh>
    <rPh sb="4" eb="6">
      <t>ホゾン</t>
    </rPh>
    <rPh sb="6" eb="8">
      <t>バショ</t>
    </rPh>
    <rPh sb="9" eb="11">
      <t>センタク</t>
    </rPh>
    <rPh sb="31" eb="33">
      <t>チョクセツ</t>
    </rPh>
    <rPh sb="33" eb="35">
      <t>ニュウリョク</t>
    </rPh>
    <rPh sb="38" eb="40">
      <t>センタク</t>
    </rPh>
    <rPh sb="41" eb="43">
      <t>トウロク</t>
    </rPh>
    <phoneticPr fontId="6"/>
  </si>
  <si>
    <t>保存場所の情報を登録（上位の保存場所、コード、保存場所名）・更新・削除ができること。</t>
    <rPh sb="0" eb="2">
      <t>ホゾン</t>
    </rPh>
    <rPh sb="2" eb="4">
      <t>バショ</t>
    </rPh>
    <rPh sb="5" eb="7">
      <t>ジョウホウ</t>
    </rPh>
    <rPh sb="8" eb="10">
      <t>トウロク</t>
    </rPh>
    <rPh sb="30" eb="32">
      <t>コウシン</t>
    </rPh>
    <rPh sb="33" eb="35">
      <t>サクジョ</t>
    </rPh>
    <phoneticPr fontId="7"/>
  </si>
  <si>
    <t>保存場所情報をＣＳＶ形式で出力することができること。</t>
    <rPh sb="0" eb="2">
      <t>ホゾン</t>
    </rPh>
    <rPh sb="2" eb="4">
      <t>バショ</t>
    </rPh>
    <rPh sb="4" eb="6">
      <t>ジョウホウ</t>
    </rPh>
    <rPh sb="10" eb="12">
      <t>ケイシキ</t>
    </rPh>
    <rPh sb="13" eb="15">
      <t>シュツリョク</t>
    </rPh>
    <phoneticPr fontId="7"/>
  </si>
  <si>
    <t>所属、年度、コード、箱名称を設定し保存箱の登録・削除ができること。</t>
    <rPh sb="0" eb="2">
      <t>ショゾク</t>
    </rPh>
    <rPh sb="3" eb="5">
      <t>ネンド</t>
    </rPh>
    <rPh sb="10" eb="11">
      <t>ハコ</t>
    </rPh>
    <rPh sb="11" eb="13">
      <t>メイショウ</t>
    </rPh>
    <rPh sb="14" eb="16">
      <t>セッテイ</t>
    </rPh>
    <rPh sb="17" eb="19">
      <t>ホゾン</t>
    </rPh>
    <rPh sb="19" eb="20">
      <t>ハコ</t>
    </rPh>
    <rPh sb="21" eb="23">
      <t>トウロク</t>
    </rPh>
    <rPh sb="24" eb="26">
      <t>サクジョ</t>
    </rPh>
    <phoneticPr fontId="7"/>
  </si>
  <si>
    <t>箱番号情報をＣＳＶ形式で出力することができること。</t>
    <rPh sb="0" eb="1">
      <t>ハコ</t>
    </rPh>
    <rPh sb="1" eb="3">
      <t>バンゴウ</t>
    </rPh>
    <rPh sb="3" eb="5">
      <t>ジョウホウ</t>
    </rPh>
    <rPh sb="9" eb="11">
      <t>ケイシキ</t>
    </rPh>
    <rPh sb="12" eb="14">
      <t>シュツリョク</t>
    </rPh>
    <phoneticPr fontId="6"/>
  </si>
  <si>
    <t>ファイルの検索について、簡易検索機能を有し、ファイル名などキーワードからすばやく検索ができること。また当年度文書のみを検索対象とする条件指定も可能であること。</t>
    <rPh sb="5" eb="7">
      <t>ケンサク</t>
    </rPh>
    <rPh sb="12" eb="14">
      <t>カンイ</t>
    </rPh>
    <rPh sb="14" eb="16">
      <t>ケンサク</t>
    </rPh>
    <rPh sb="16" eb="18">
      <t>キノウ</t>
    </rPh>
    <rPh sb="19" eb="20">
      <t>ユウ</t>
    </rPh>
    <rPh sb="26" eb="27">
      <t>メイ</t>
    </rPh>
    <rPh sb="40" eb="42">
      <t>ケンサク</t>
    </rPh>
    <rPh sb="54" eb="56">
      <t>ブンショ</t>
    </rPh>
    <rPh sb="61" eb="63">
      <t>タイショウ</t>
    </rPh>
    <rPh sb="66" eb="68">
      <t>ジョウケン</t>
    </rPh>
    <rPh sb="68" eb="70">
      <t>シテイ</t>
    </rPh>
    <rPh sb="71" eb="73">
      <t>カノウ</t>
    </rPh>
    <phoneticPr fontId="6"/>
  </si>
  <si>
    <t>ファイルの検索について、詳細検索機能を有し、任意の項目から検索ができること。
なお、検索項目は以下の項目から検索ができること。
※所管所属、年度（範囲指定ができること）、年度・暦年区分、毎年度利用区分、廃棄区分（未廃棄、廃棄済、不明）、ファイル名、分類、保存場所、保存場所名、分類名、保存期間、保存期間満了時の処理（廃棄・移管・その他）、ファイル番号、ラベル種類、ラベル出力（未出力、出力済）、作成所属、登録日時、更新日時</t>
    <rPh sb="12" eb="14">
      <t>ショウサイ</t>
    </rPh>
    <rPh sb="14" eb="16">
      <t>ケンサク</t>
    </rPh>
    <rPh sb="16" eb="18">
      <t>キノウ</t>
    </rPh>
    <rPh sb="19" eb="20">
      <t>ユウ</t>
    </rPh>
    <rPh sb="65" eb="67">
      <t>ショカン</t>
    </rPh>
    <rPh sb="67" eb="69">
      <t>ショゾク</t>
    </rPh>
    <rPh sb="73" eb="75">
      <t>ハンイ</t>
    </rPh>
    <rPh sb="75" eb="77">
      <t>シテイ</t>
    </rPh>
    <rPh sb="95" eb="96">
      <t>ド</t>
    </rPh>
    <rPh sb="106" eb="107">
      <t>ミ</t>
    </rPh>
    <rPh sb="107" eb="109">
      <t>ハイキ</t>
    </rPh>
    <rPh sb="110" eb="112">
      <t>ハイキ</t>
    </rPh>
    <rPh sb="112" eb="113">
      <t>ズ</t>
    </rPh>
    <rPh sb="114" eb="116">
      <t>フメイ</t>
    </rPh>
    <rPh sb="124" eb="126">
      <t>ブンルイ</t>
    </rPh>
    <rPh sb="127" eb="129">
      <t>ホゾン</t>
    </rPh>
    <rPh sb="129" eb="131">
      <t>バショ</t>
    </rPh>
    <rPh sb="132" eb="134">
      <t>ホゾン</t>
    </rPh>
    <rPh sb="134" eb="136">
      <t>バショ</t>
    </rPh>
    <rPh sb="136" eb="137">
      <t>メイ</t>
    </rPh>
    <rPh sb="138" eb="140">
      <t>ブンルイ</t>
    </rPh>
    <rPh sb="140" eb="141">
      <t>メイ</t>
    </rPh>
    <rPh sb="147" eb="149">
      <t>ホゾン</t>
    </rPh>
    <rPh sb="149" eb="151">
      <t>キカン</t>
    </rPh>
    <rPh sb="151" eb="153">
      <t>マンリョウ</t>
    </rPh>
    <rPh sb="153" eb="154">
      <t>ジ</t>
    </rPh>
    <rPh sb="155" eb="157">
      <t>ショリ</t>
    </rPh>
    <rPh sb="158" eb="160">
      <t>ハイキ</t>
    </rPh>
    <rPh sb="161" eb="163">
      <t>イカン</t>
    </rPh>
    <rPh sb="166" eb="167">
      <t>タ</t>
    </rPh>
    <rPh sb="173" eb="175">
      <t>バンゴウ</t>
    </rPh>
    <rPh sb="179" eb="181">
      <t>シュルイ</t>
    </rPh>
    <rPh sb="185" eb="187">
      <t>シュツリョク</t>
    </rPh>
    <rPh sb="188" eb="189">
      <t>ミ</t>
    </rPh>
    <rPh sb="189" eb="191">
      <t>シュツリョク</t>
    </rPh>
    <rPh sb="192" eb="194">
      <t>シュツリョク</t>
    </rPh>
    <rPh sb="194" eb="195">
      <t>ズ</t>
    </rPh>
    <rPh sb="197" eb="199">
      <t>サクセイ</t>
    </rPh>
    <rPh sb="199" eb="201">
      <t>ショゾク</t>
    </rPh>
    <rPh sb="202" eb="204">
      <t>トウロク</t>
    </rPh>
    <rPh sb="204" eb="205">
      <t>ヒ</t>
    </rPh>
    <rPh sb="205" eb="206">
      <t>ジ</t>
    </rPh>
    <rPh sb="207" eb="209">
      <t>コウシン</t>
    </rPh>
    <rPh sb="209" eb="210">
      <t>ヒ</t>
    </rPh>
    <rPh sb="210" eb="211">
      <t>ジ</t>
    </rPh>
    <phoneticPr fontId="6"/>
  </si>
  <si>
    <t>よく利用する検索条件の登録が複数でき、登録された検索条件はプルダウンにて選択・検索ができること。
また、よく利用する検索条件の管理は職員ごとに可能であること。</t>
    <rPh sb="2" eb="4">
      <t>リヨウ</t>
    </rPh>
    <rPh sb="6" eb="8">
      <t>ケンサク</t>
    </rPh>
    <rPh sb="8" eb="10">
      <t>ジョウケン</t>
    </rPh>
    <rPh sb="11" eb="13">
      <t>トウロク</t>
    </rPh>
    <rPh sb="14" eb="16">
      <t>フクスウ</t>
    </rPh>
    <rPh sb="19" eb="21">
      <t>トウロク</t>
    </rPh>
    <rPh sb="24" eb="26">
      <t>ケンサク</t>
    </rPh>
    <rPh sb="26" eb="28">
      <t>ジョウケン</t>
    </rPh>
    <rPh sb="36" eb="38">
      <t>センタク</t>
    </rPh>
    <rPh sb="39" eb="41">
      <t>ケンサク</t>
    </rPh>
    <rPh sb="54" eb="56">
      <t>リヨウ</t>
    </rPh>
    <rPh sb="58" eb="60">
      <t>ケンサク</t>
    </rPh>
    <rPh sb="60" eb="62">
      <t>ジョウケン</t>
    </rPh>
    <phoneticPr fontId="6"/>
  </si>
  <si>
    <t>ファイル検索結果については以下の項目が画面表示されること。また、各項目ごとに昇順・降順の表示切り替えができること。
※年度、ファイル名、分類、場所、保存期間、所管所属、廃棄区分、廃棄予定年、ファイル番号、毎年度利用区分、作成年度</t>
    <rPh sb="4" eb="6">
      <t>ケンサク</t>
    </rPh>
    <rPh sb="6" eb="8">
      <t>ケッカ</t>
    </rPh>
    <rPh sb="19" eb="21">
      <t>ガメン</t>
    </rPh>
    <rPh sb="21" eb="23">
      <t>ヒョウジ</t>
    </rPh>
    <rPh sb="59" eb="61">
      <t>ネンド</t>
    </rPh>
    <rPh sb="66" eb="67">
      <t>メイ</t>
    </rPh>
    <rPh sb="68" eb="70">
      <t>ブンルイ</t>
    </rPh>
    <rPh sb="71" eb="73">
      <t>バショ</t>
    </rPh>
    <rPh sb="74" eb="76">
      <t>ホゾン</t>
    </rPh>
    <rPh sb="76" eb="78">
      <t>キカン</t>
    </rPh>
    <rPh sb="79" eb="81">
      <t>ショカン</t>
    </rPh>
    <rPh sb="81" eb="83">
      <t>ショゾク</t>
    </rPh>
    <rPh sb="84" eb="86">
      <t>ハイキ</t>
    </rPh>
    <rPh sb="86" eb="88">
      <t>クブン</t>
    </rPh>
    <rPh sb="89" eb="91">
      <t>ハイキ</t>
    </rPh>
    <rPh sb="91" eb="93">
      <t>ヨテイ</t>
    </rPh>
    <rPh sb="93" eb="94">
      <t>ネン</t>
    </rPh>
    <rPh sb="99" eb="101">
      <t>バンゴウ</t>
    </rPh>
    <rPh sb="102" eb="105">
      <t>マイネンド</t>
    </rPh>
    <rPh sb="105" eb="107">
      <t>リヨウ</t>
    </rPh>
    <rPh sb="107" eb="109">
      <t>クブン</t>
    </rPh>
    <rPh sb="110" eb="112">
      <t>サクセイ</t>
    </rPh>
    <rPh sb="112" eb="114">
      <t>ネンド</t>
    </rPh>
    <phoneticPr fontId="6"/>
  </si>
  <si>
    <t>検索結果については、目録一覧表として印刷、プレビュー表示、ＰＤＦファイルに出力ができること。</t>
    <rPh sb="0" eb="2">
      <t>ケンサク</t>
    </rPh>
    <rPh sb="2" eb="4">
      <t>ケッカ</t>
    </rPh>
    <rPh sb="10" eb="12">
      <t>モクロク</t>
    </rPh>
    <rPh sb="12" eb="14">
      <t>イチラン</t>
    </rPh>
    <rPh sb="14" eb="15">
      <t>ヒョウ</t>
    </rPh>
    <rPh sb="18" eb="20">
      <t>インサツ</t>
    </rPh>
    <rPh sb="26" eb="28">
      <t>ヒョウジ</t>
    </rPh>
    <rPh sb="37" eb="39">
      <t>シュツリョク</t>
    </rPh>
    <phoneticPr fontId="6"/>
  </si>
  <si>
    <t>検索結果については、項目名を含めてファイル項目全てをＣＳＶ形式などで出力ができること。</t>
    <rPh sb="0" eb="2">
      <t>ケンサク</t>
    </rPh>
    <rPh sb="2" eb="4">
      <t>ケッカ</t>
    </rPh>
    <rPh sb="10" eb="12">
      <t>コウモク</t>
    </rPh>
    <rPh sb="12" eb="13">
      <t>メイ</t>
    </rPh>
    <rPh sb="14" eb="15">
      <t>フク</t>
    </rPh>
    <rPh sb="21" eb="23">
      <t>コウモク</t>
    </rPh>
    <rPh sb="23" eb="24">
      <t>スベ</t>
    </rPh>
    <rPh sb="29" eb="31">
      <t>ケイシキ</t>
    </rPh>
    <rPh sb="34" eb="36">
      <t>シュツリョク</t>
    </rPh>
    <phoneticPr fontId="6"/>
  </si>
  <si>
    <t>検索結果から対象ファイルを選択し、一括してファイルの複写、削除ができること。また任意のファイル情報を一括更新できること。</t>
    <rPh sb="0" eb="2">
      <t>ケンサク</t>
    </rPh>
    <rPh sb="2" eb="4">
      <t>ケッカ</t>
    </rPh>
    <rPh sb="6" eb="8">
      <t>タイショウ</t>
    </rPh>
    <rPh sb="13" eb="15">
      <t>センタク</t>
    </rPh>
    <rPh sb="17" eb="19">
      <t>イッカツ</t>
    </rPh>
    <rPh sb="26" eb="28">
      <t>フクシャ</t>
    </rPh>
    <rPh sb="29" eb="31">
      <t>サクジョ</t>
    </rPh>
    <rPh sb="40" eb="42">
      <t>ニンイ</t>
    </rPh>
    <rPh sb="47" eb="49">
      <t>ジョウホウ</t>
    </rPh>
    <rPh sb="50" eb="52">
      <t>イッカツ</t>
    </rPh>
    <rPh sb="52" eb="54">
      <t>コウシン</t>
    </rPh>
    <phoneticPr fontId="6"/>
  </si>
  <si>
    <t>検索結果から、印刷対象のファイルを選択し背ラベル（大・中・小・細）、ファイルラベル、表紙、プレビュー表示などができること。</t>
    <rPh sb="0" eb="2">
      <t>ケンサク</t>
    </rPh>
    <rPh sb="2" eb="4">
      <t>ケッカ</t>
    </rPh>
    <rPh sb="7" eb="9">
      <t>インサツ</t>
    </rPh>
    <rPh sb="9" eb="11">
      <t>タイショウ</t>
    </rPh>
    <rPh sb="17" eb="19">
      <t>センタク</t>
    </rPh>
    <rPh sb="20" eb="21">
      <t>セ</t>
    </rPh>
    <rPh sb="25" eb="26">
      <t>ダイ</t>
    </rPh>
    <rPh sb="27" eb="28">
      <t>チュウ</t>
    </rPh>
    <rPh sb="29" eb="30">
      <t>ショウ</t>
    </rPh>
    <rPh sb="31" eb="32">
      <t>コマ</t>
    </rPh>
    <rPh sb="42" eb="44">
      <t>ヒョウシ</t>
    </rPh>
    <phoneticPr fontId="6"/>
  </si>
  <si>
    <t>ラベル印刷の際、用紙の何番目から印刷するか行数・列数が指定ができること。</t>
    <rPh sb="3" eb="5">
      <t>インサツ</t>
    </rPh>
    <rPh sb="6" eb="7">
      <t>サイ</t>
    </rPh>
    <rPh sb="21" eb="23">
      <t>ギョウスウ</t>
    </rPh>
    <rPh sb="24" eb="26">
      <t>レツスウ</t>
    </rPh>
    <phoneticPr fontId="6"/>
  </si>
  <si>
    <t>ファイル、文書を編集時に編集コメントが入力できその履歴を管理できること。</t>
    <phoneticPr fontId="4"/>
  </si>
  <si>
    <t>文書検索結果一覧より版数が表示できること。
文書詳細内容より版数の履歴が表示できること。また文書履歴より編集・修正された項目は色により把握しやすい仕組みがあること。</t>
    <phoneticPr fontId="4"/>
  </si>
  <si>
    <t>完結前の決裁完了文書を修正して改版や改版して再度決裁に廻すことができること。</t>
    <phoneticPr fontId="4"/>
  </si>
  <si>
    <t>各課で引継処理が実施できるよう、引継処理を実施する所属を選択できること。所属についてはプルダウンメニューより選択できること。</t>
    <rPh sb="0" eb="2">
      <t>カクカ</t>
    </rPh>
    <rPh sb="3" eb="5">
      <t>ヒキツ</t>
    </rPh>
    <rPh sb="5" eb="7">
      <t>ショリ</t>
    </rPh>
    <rPh sb="8" eb="10">
      <t>ジッシ</t>
    </rPh>
    <phoneticPr fontId="5"/>
  </si>
  <si>
    <t>引継対象データを以下の項目で抽出ができること。
※所属、年度（範囲指定ができること）、分類、保存期間、保存場所、廃棄区分（設定条件を除く事もできること）、内容、取扱い、保管媒体種別、年度暦年区分</t>
    <rPh sb="0" eb="2">
      <t>ヒキツギ</t>
    </rPh>
    <rPh sb="2" eb="4">
      <t>タイショウ</t>
    </rPh>
    <rPh sb="14" eb="16">
      <t>チュウシュツ</t>
    </rPh>
    <rPh sb="25" eb="27">
      <t>ショゾク</t>
    </rPh>
    <rPh sb="28" eb="30">
      <t>ネンド</t>
    </rPh>
    <rPh sb="31" eb="33">
      <t>ハンイ</t>
    </rPh>
    <rPh sb="33" eb="35">
      <t>シテイ</t>
    </rPh>
    <rPh sb="43" eb="45">
      <t>ブンルイ</t>
    </rPh>
    <rPh sb="46" eb="48">
      <t>ホゾン</t>
    </rPh>
    <rPh sb="48" eb="50">
      <t>キカン</t>
    </rPh>
    <rPh sb="51" eb="53">
      <t>ホゾン</t>
    </rPh>
    <rPh sb="53" eb="55">
      <t>バショ</t>
    </rPh>
    <rPh sb="56" eb="58">
      <t>ハイキ</t>
    </rPh>
    <rPh sb="58" eb="60">
      <t>クブン</t>
    </rPh>
    <rPh sb="66" eb="67">
      <t>ノゾ</t>
    </rPh>
    <rPh sb="68" eb="69">
      <t>コト</t>
    </rPh>
    <rPh sb="77" eb="79">
      <t>ナイヨウ</t>
    </rPh>
    <rPh sb="80" eb="82">
      <t>トリアツカ</t>
    </rPh>
    <rPh sb="84" eb="86">
      <t>ホカン</t>
    </rPh>
    <rPh sb="86" eb="88">
      <t>バイタイ</t>
    </rPh>
    <rPh sb="88" eb="90">
      <t>シュベツ</t>
    </rPh>
    <rPh sb="91" eb="93">
      <t>ネンド</t>
    </rPh>
    <rPh sb="93" eb="95">
      <t>レキネン</t>
    </rPh>
    <rPh sb="95" eb="97">
      <t>クブン</t>
    </rPh>
    <phoneticPr fontId="6"/>
  </si>
  <si>
    <t>引継予定一覧表のプレビュー表示、印刷ができること。</t>
    <rPh sb="0" eb="2">
      <t>ヒキツギ</t>
    </rPh>
    <rPh sb="2" eb="4">
      <t>ヨテイ</t>
    </rPh>
    <rPh sb="4" eb="6">
      <t>イチラン</t>
    </rPh>
    <rPh sb="6" eb="7">
      <t>ヒョウ</t>
    </rPh>
    <rPh sb="13" eb="15">
      <t>ヒョウジ</t>
    </rPh>
    <rPh sb="16" eb="18">
      <t>インサツ</t>
    </rPh>
    <phoneticPr fontId="6"/>
  </si>
  <si>
    <t>引継予定一覧表の出力項目は以下の項目が出力できること。
※所属、ファイル番号、年度、タイトル、分類、保存期間、場所</t>
    <rPh sb="0" eb="2">
      <t>ヒキツギ</t>
    </rPh>
    <rPh sb="2" eb="4">
      <t>ヨテイ</t>
    </rPh>
    <rPh sb="4" eb="6">
      <t>イチラン</t>
    </rPh>
    <rPh sb="6" eb="7">
      <t>ヒョウ</t>
    </rPh>
    <rPh sb="29" eb="31">
      <t>ショゾク</t>
    </rPh>
    <rPh sb="36" eb="38">
      <t>バンゴウ</t>
    </rPh>
    <rPh sb="39" eb="41">
      <t>ネンド</t>
    </rPh>
    <rPh sb="47" eb="49">
      <t>ブンルイ</t>
    </rPh>
    <rPh sb="50" eb="52">
      <t>ホゾン</t>
    </rPh>
    <rPh sb="52" eb="54">
      <t>キカン</t>
    </rPh>
    <rPh sb="55" eb="57">
      <t>バショ</t>
    </rPh>
    <phoneticPr fontId="6"/>
  </si>
  <si>
    <t>対象データから任意のファイルを選択して、保存箱、内容・取扱いの登録ができること。</t>
    <rPh sb="0" eb="2">
      <t>タイショウ</t>
    </rPh>
    <rPh sb="7" eb="9">
      <t>ニンイ</t>
    </rPh>
    <rPh sb="15" eb="17">
      <t>センタク</t>
    </rPh>
    <rPh sb="20" eb="22">
      <t>ホゾン</t>
    </rPh>
    <rPh sb="22" eb="23">
      <t>ハコ</t>
    </rPh>
    <rPh sb="24" eb="26">
      <t>ナイヨウ</t>
    </rPh>
    <rPh sb="27" eb="29">
      <t>トリアツカ</t>
    </rPh>
    <rPh sb="31" eb="33">
      <t>トウロク</t>
    </rPh>
    <phoneticPr fontId="6"/>
  </si>
  <si>
    <t>保存箱内容一覧（インデックス）のプレビュー表示、印刷ができること。</t>
    <rPh sb="0" eb="2">
      <t>ホゾン</t>
    </rPh>
    <rPh sb="2" eb="3">
      <t>ハコ</t>
    </rPh>
    <rPh sb="3" eb="5">
      <t>ナイヨウ</t>
    </rPh>
    <rPh sb="5" eb="7">
      <t>イチラン</t>
    </rPh>
    <phoneticPr fontId="6"/>
  </si>
  <si>
    <t>箱詰めしないファイルは箱を使わない設定ができること。</t>
    <rPh sb="0" eb="1">
      <t>ハコ</t>
    </rPh>
    <rPh sb="1" eb="2">
      <t>ツ</t>
    </rPh>
    <rPh sb="11" eb="12">
      <t>ハコ</t>
    </rPh>
    <rPh sb="13" eb="14">
      <t>ツカ</t>
    </rPh>
    <rPh sb="17" eb="19">
      <t>セッテイ</t>
    </rPh>
    <phoneticPr fontId="6"/>
  </si>
  <si>
    <t>保存箱設定画面から保存箱の追加ができること。
原課を選択し、年度、コード、箱名称を設定し登録できること。</t>
    <rPh sb="0" eb="2">
      <t>ホゾン</t>
    </rPh>
    <rPh sb="2" eb="3">
      <t>ハコ</t>
    </rPh>
    <rPh sb="3" eb="5">
      <t>セッテイ</t>
    </rPh>
    <rPh sb="5" eb="7">
      <t>ガメン</t>
    </rPh>
    <rPh sb="9" eb="11">
      <t>ホゾン</t>
    </rPh>
    <rPh sb="11" eb="12">
      <t>ハコ</t>
    </rPh>
    <rPh sb="13" eb="15">
      <t>ツイカ</t>
    </rPh>
    <rPh sb="23" eb="24">
      <t>ハラ</t>
    </rPh>
    <rPh sb="24" eb="25">
      <t>カ</t>
    </rPh>
    <rPh sb="26" eb="28">
      <t>センタク</t>
    </rPh>
    <rPh sb="30" eb="32">
      <t>ネンド</t>
    </rPh>
    <rPh sb="37" eb="38">
      <t>ハコ</t>
    </rPh>
    <rPh sb="38" eb="40">
      <t>メイショウ</t>
    </rPh>
    <rPh sb="41" eb="43">
      <t>セッテイ</t>
    </rPh>
    <rPh sb="44" eb="46">
      <t>トウロク</t>
    </rPh>
    <phoneticPr fontId="6"/>
  </si>
  <si>
    <t>引継対象データが多い場合、箱番号、ファイル番号、保存期間、内容・取扱いの項目からデータの絞り込みができること。</t>
    <rPh sb="0" eb="2">
      <t>ヒキツギ</t>
    </rPh>
    <rPh sb="2" eb="4">
      <t>タイショウ</t>
    </rPh>
    <rPh sb="8" eb="9">
      <t>オオ</t>
    </rPh>
    <rPh sb="10" eb="12">
      <t>バアイ</t>
    </rPh>
    <rPh sb="13" eb="14">
      <t>ハコ</t>
    </rPh>
    <rPh sb="14" eb="16">
      <t>バンゴウ</t>
    </rPh>
    <rPh sb="21" eb="23">
      <t>バンゴウ</t>
    </rPh>
    <rPh sb="24" eb="26">
      <t>ホゾン</t>
    </rPh>
    <rPh sb="26" eb="28">
      <t>キカン</t>
    </rPh>
    <rPh sb="29" eb="31">
      <t>ナイヨウ</t>
    </rPh>
    <rPh sb="32" eb="34">
      <t>トリアツカ</t>
    </rPh>
    <rPh sb="36" eb="38">
      <t>コウモク</t>
    </rPh>
    <rPh sb="44" eb="45">
      <t>シボ</t>
    </rPh>
    <rPh sb="46" eb="47">
      <t>コ</t>
    </rPh>
    <phoneticPr fontId="6"/>
  </si>
  <si>
    <t>対象データから任意のファイルを選択して、保存場所の登録ができること。保存場所はツリー表示から選択ができること。</t>
    <rPh sb="0" eb="2">
      <t>タイショウ</t>
    </rPh>
    <rPh sb="7" eb="9">
      <t>ニンイ</t>
    </rPh>
    <rPh sb="15" eb="17">
      <t>センタク</t>
    </rPh>
    <rPh sb="20" eb="22">
      <t>ホゾン</t>
    </rPh>
    <rPh sb="22" eb="24">
      <t>バショ</t>
    </rPh>
    <rPh sb="25" eb="27">
      <t>トウロク</t>
    </rPh>
    <rPh sb="34" eb="36">
      <t>ホゾン</t>
    </rPh>
    <rPh sb="36" eb="38">
      <t>バショ</t>
    </rPh>
    <rPh sb="42" eb="44">
      <t>ヒョウジ</t>
    </rPh>
    <rPh sb="46" eb="48">
      <t>センタク</t>
    </rPh>
    <phoneticPr fontId="6"/>
  </si>
  <si>
    <t>対象データより引継対象から除外（削除）できること。</t>
    <rPh sb="0" eb="2">
      <t>タイショウ</t>
    </rPh>
    <rPh sb="7" eb="9">
      <t>ヒキツギ</t>
    </rPh>
    <rPh sb="9" eb="11">
      <t>タイショウ</t>
    </rPh>
    <rPh sb="13" eb="15">
      <t>ジョガイ</t>
    </rPh>
    <rPh sb="16" eb="18">
      <t>サクジョ</t>
    </rPh>
    <phoneticPr fontId="6"/>
  </si>
  <si>
    <t>対象データより引継チェックリストのプレビュー表示、印刷ができること。</t>
    <rPh sb="0" eb="2">
      <t>タイショウ</t>
    </rPh>
    <rPh sb="7" eb="9">
      <t>ヒキツギ</t>
    </rPh>
    <rPh sb="22" eb="24">
      <t>ヒョウジ</t>
    </rPh>
    <rPh sb="25" eb="27">
      <t>インサツ</t>
    </rPh>
    <phoneticPr fontId="6"/>
  </si>
  <si>
    <t>廃棄予定一覧表のプレビュー表示、印刷ができること。</t>
    <rPh sb="0" eb="2">
      <t>ハイキ</t>
    </rPh>
    <rPh sb="2" eb="4">
      <t>ヨテイ</t>
    </rPh>
    <rPh sb="4" eb="6">
      <t>イチラン</t>
    </rPh>
    <rPh sb="6" eb="7">
      <t>ヒョウ</t>
    </rPh>
    <rPh sb="13" eb="15">
      <t>ヒョウジ</t>
    </rPh>
    <rPh sb="16" eb="18">
      <t>インサツ</t>
    </rPh>
    <phoneticPr fontId="6"/>
  </si>
  <si>
    <t>廃棄予定一覧表の出力項目は以下の項目が出力できること。
※所属、ファイル番号、箱番号、年度、タイトル、保存期間、廃棄予定、場所、内容・取扱い</t>
    <rPh sb="29" eb="31">
      <t>ショゾク</t>
    </rPh>
    <rPh sb="36" eb="38">
      <t>バンゴウ</t>
    </rPh>
    <rPh sb="39" eb="40">
      <t>ハコ</t>
    </rPh>
    <rPh sb="40" eb="42">
      <t>バンゴウ</t>
    </rPh>
    <rPh sb="43" eb="45">
      <t>ネンド</t>
    </rPh>
    <rPh sb="51" eb="53">
      <t>ホゾン</t>
    </rPh>
    <rPh sb="53" eb="55">
      <t>キカン</t>
    </rPh>
    <rPh sb="56" eb="58">
      <t>ハイキ</t>
    </rPh>
    <rPh sb="58" eb="60">
      <t>ヨテイ</t>
    </rPh>
    <rPh sb="61" eb="63">
      <t>バショ</t>
    </rPh>
    <rPh sb="64" eb="66">
      <t>ナイヨウ</t>
    </rPh>
    <rPh sb="67" eb="69">
      <t>トリアツカ</t>
    </rPh>
    <phoneticPr fontId="6"/>
  </si>
  <si>
    <t>対象データより廃棄チェックリストのプレビュー表示、印刷ができること。</t>
    <rPh sb="0" eb="2">
      <t>タイショウ</t>
    </rPh>
    <rPh sb="7" eb="9">
      <t>ハイキ</t>
    </rPh>
    <rPh sb="22" eb="24">
      <t>ヒョウジ</t>
    </rPh>
    <rPh sb="25" eb="27">
      <t>インサツ</t>
    </rPh>
    <phoneticPr fontId="6"/>
  </si>
  <si>
    <t>廃棄対象データが多い場合、保存箱、ファイル番号、保存期間、内容・取扱いの項目からデータの絞り込みができること。</t>
    <rPh sb="0" eb="2">
      <t>ハイキ</t>
    </rPh>
    <rPh sb="2" eb="4">
      <t>タイショウ</t>
    </rPh>
    <rPh sb="8" eb="9">
      <t>オオ</t>
    </rPh>
    <rPh sb="10" eb="12">
      <t>バアイ</t>
    </rPh>
    <rPh sb="13" eb="15">
      <t>ホゾン</t>
    </rPh>
    <rPh sb="15" eb="16">
      <t>ハコ</t>
    </rPh>
    <rPh sb="21" eb="23">
      <t>バンゴウ</t>
    </rPh>
    <rPh sb="24" eb="26">
      <t>ホゾン</t>
    </rPh>
    <rPh sb="26" eb="28">
      <t>キカン</t>
    </rPh>
    <rPh sb="29" eb="31">
      <t>ナイヨウ</t>
    </rPh>
    <rPh sb="32" eb="34">
      <t>トリアツカ</t>
    </rPh>
    <rPh sb="36" eb="38">
      <t>コウモク</t>
    </rPh>
    <rPh sb="44" eb="45">
      <t>シボ</t>
    </rPh>
    <rPh sb="46" eb="47">
      <t>コ</t>
    </rPh>
    <phoneticPr fontId="6"/>
  </si>
  <si>
    <t>各課の職員毎に権限区分（文書取扱主任、一般利用者）を設定できること。また有効期間を指定できること。</t>
    <rPh sb="0" eb="1">
      <t>カク</t>
    </rPh>
    <rPh sb="1" eb="2">
      <t>カ</t>
    </rPh>
    <rPh sb="3" eb="5">
      <t>ショクイン</t>
    </rPh>
    <rPh sb="5" eb="6">
      <t>ゴト</t>
    </rPh>
    <rPh sb="7" eb="9">
      <t>ケンゲン</t>
    </rPh>
    <rPh sb="9" eb="11">
      <t>クブン</t>
    </rPh>
    <rPh sb="12" eb="14">
      <t>ブンショ</t>
    </rPh>
    <rPh sb="14" eb="16">
      <t>トリアツカイ</t>
    </rPh>
    <rPh sb="16" eb="18">
      <t>シュニン</t>
    </rPh>
    <rPh sb="19" eb="21">
      <t>イッパン</t>
    </rPh>
    <rPh sb="21" eb="24">
      <t>リヨウシャ</t>
    </rPh>
    <rPh sb="26" eb="28">
      <t>セッテイ</t>
    </rPh>
    <rPh sb="36" eb="38">
      <t>ユウコウ</t>
    </rPh>
    <rPh sb="38" eb="40">
      <t>キカン</t>
    </rPh>
    <rPh sb="41" eb="43">
      <t>シテイ</t>
    </rPh>
    <phoneticPr fontId="6"/>
  </si>
  <si>
    <t>兼務先の設定ができること。
兼務先は別部署など組織を超えて設定ができること。</t>
    <rPh sb="0" eb="2">
      <t>ケンム</t>
    </rPh>
    <rPh sb="2" eb="3">
      <t>サキ</t>
    </rPh>
    <rPh sb="4" eb="6">
      <t>セッテイ</t>
    </rPh>
    <rPh sb="14" eb="16">
      <t>ケンム</t>
    </rPh>
    <rPh sb="16" eb="17">
      <t>サキ</t>
    </rPh>
    <rPh sb="18" eb="19">
      <t>ベツ</t>
    </rPh>
    <rPh sb="19" eb="21">
      <t>ブショ</t>
    </rPh>
    <rPh sb="23" eb="25">
      <t>ソシキ</t>
    </rPh>
    <rPh sb="26" eb="27">
      <t>コ</t>
    </rPh>
    <rPh sb="29" eb="31">
      <t>セッテイ</t>
    </rPh>
    <phoneticPr fontId="6"/>
  </si>
  <si>
    <t>遡って文書処理ができるよう残務処理期間を設定することができること。その際、残務期間の設定ができること。</t>
    <rPh sb="0" eb="1">
      <t>サカノボ</t>
    </rPh>
    <rPh sb="3" eb="5">
      <t>ブンショ</t>
    </rPh>
    <rPh sb="5" eb="7">
      <t>ショリ</t>
    </rPh>
    <rPh sb="13" eb="15">
      <t>ザンム</t>
    </rPh>
    <rPh sb="15" eb="17">
      <t>ショリ</t>
    </rPh>
    <rPh sb="17" eb="19">
      <t>キカン</t>
    </rPh>
    <rPh sb="20" eb="22">
      <t>セッテイ</t>
    </rPh>
    <rPh sb="35" eb="36">
      <t>サイ</t>
    </rPh>
    <rPh sb="37" eb="39">
      <t>ザンム</t>
    </rPh>
    <rPh sb="39" eb="41">
      <t>キカン</t>
    </rPh>
    <rPh sb="42" eb="44">
      <t>セッテイ</t>
    </rPh>
    <phoneticPr fontId="6"/>
  </si>
  <si>
    <t>所属課の表示順を設定・変更できること。</t>
    <rPh sb="0" eb="2">
      <t>ショゾク</t>
    </rPh>
    <rPh sb="2" eb="3">
      <t>カ</t>
    </rPh>
    <rPh sb="4" eb="6">
      <t>ヒョウジ</t>
    </rPh>
    <rPh sb="6" eb="7">
      <t>ジュン</t>
    </rPh>
    <rPh sb="8" eb="10">
      <t>セッテイ</t>
    </rPh>
    <rPh sb="11" eb="13">
      <t>ヘンコウ</t>
    </rPh>
    <phoneticPr fontId="6"/>
  </si>
  <si>
    <t>収受・起案・施行文書の文書記号は任意の内容で設定ができること。また複数パターン設定ができること。</t>
    <rPh sb="0" eb="2">
      <t>シュウジュ</t>
    </rPh>
    <rPh sb="3" eb="5">
      <t>キアン</t>
    </rPh>
    <rPh sb="6" eb="8">
      <t>セコウ</t>
    </rPh>
    <rPh sb="8" eb="10">
      <t>ブンショ</t>
    </rPh>
    <rPh sb="11" eb="13">
      <t>ブンショ</t>
    </rPh>
    <rPh sb="13" eb="15">
      <t>キゴウ</t>
    </rPh>
    <rPh sb="16" eb="18">
      <t>ニンイ</t>
    </rPh>
    <rPh sb="19" eb="21">
      <t>ナイヨウ</t>
    </rPh>
    <rPh sb="22" eb="24">
      <t>セッテイ</t>
    </rPh>
    <rPh sb="33" eb="35">
      <t>フクスウ</t>
    </rPh>
    <rPh sb="39" eb="41">
      <t>セッテイ</t>
    </rPh>
    <phoneticPr fontId="6"/>
  </si>
  <si>
    <t>年度更新処理を、”機構改革有り・機構改革無し”で別々に処理が実施できること。
機構改革ありの場合、手順をフロー化されたメニューから処理が実施できること。</t>
    <rPh sb="0" eb="2">
      <t>ネンド</t>
    </rPh>
    <rPh sb="2" eb="4">
      <t>コウシン</t>
    </rPh>
    <rPh sb="4" eb="6">
      <t>ショリ</t>
    </rPh>
    <rPh sb="9" eb="11">
      <t>キコウ</t>
    </rPh>
    <rPh sb="11" eb="13">
      <t>カイカク</t>
    </rPh>
    <rPh sb="13" eb="14">
      <t>ア</t>
    </rPh>
    <rPh sb="20" eb="21">
      <t>ナシ</t>
    </rPh>
    <rPh sb="24" eb="26">
      <t>ベツベツ</t>
    </rPh>
    <rPh sb="27" eb="29">
      <t>ショリ</t>
    </rPh>
    <rPh sb="30" eb="32">
      <t>ジッシ</t>
    </rPh>
    <rPh sb="39" eb="41">
      <t>キコウ</t>
    </rPh>
    <rPh sb="41" eb="43">
      <t>カイカク</t>
    </rPh>
    <rPh sb="46" eb="48">
      <t>バアイ</t>
    </rPh>
    <rPh sb="49" eb="51">
      <t>テジュン</t>
    </rPh>
    <rPh sb="55" eb="56">
      <t>カ</t>
    </rPh>
    <rPh sb="65" eb="67">
      <t>ショリ</t>
    </rPh>
    <rPh sb="68" eb="70">
      <t>ジッシ</t>
    </rPh>
    <phoneticPr fontId="6"/>
  </si>
  <si>
    <t>現年度から新年度分へとファイル情報を一括複写できること。
なお一括複写の対象は、ファイル情報で「毎年作成」として指定のあるもののみとすること
（ファイルは暦年、年度どちらでも管理できること）。</t>
    <rPh sb="0" eb="3">
      <t>ゲンネンド</t>
    </rPh>
    <rPh sb="5" eb="8">
      <t>シンネンド</t>
    </rPh>
    <rPh sb="8" eb="9">
      <t>ブン</t>
    </rPh>
    <rPh sb="15" eb="17">
      <t>ジョウホウ</t>
    </rPh>
    <rPh sb="18" eb="20">
      <t>イッカツ</t>
    </rPh>
    <rPh sb="20" eb="22">
      <t>フクシャ</t>
    </rPh>
    <rPh sb="31" eb="33">
      <t>イッカツ</t>
    </rPh>
    <rPh sb="33" eb="35">
      <t>フクシャ</t>
    </rPh>
    <rPh sb="36" eb="38">
      <t>タイショウ</t>
    </rPh>
    <rPh sb="44" eb="46">
      <t>ジョウホウ</t>
    </rPh>
    <rPh sb="48" eb="50">
      <t>マイトシ</t>
    </rPh>
    <rPh sb="50" eb="52">
      <t>サクセイ</t>
    </rPh>
    <rPh sb="56" eb="58">
      <t>シテイ</t>
    </rPh>
    <rPh sb="77" eb="79">
      <t>レキネン</t>
    </rPh>
    <rPh sb="80" eb="82">
      <t>ネンド</t>
    </rPh>
    <rPh sb="87" eb="89">
      <t>カンリ</t>
    </rPh>
    <phoneticPr fontId="6"/>
  </si>
  <si>
    <t>機構改革ありの場合、新設される所属の登録ができること。また、その所属の権限設定ができること（権限設定は利用者、組織、役職、組織+役職の単位で設定ができること）。</t>
    <rPh sb="0" eb="2">
      <t>キコウ</t>
    </rPh>
    <rPh sb="2" eb="4">
      <t>カイカク</t>
    </rPh>
    <rPh sb="7" eb="9">
      <t>バアイ</t>
    </rPh>
    <rPh sb="10" eb="12">
      <t>シンセツ</t>
    </rPh>
    <rPh sb="15" eb="17">
      <t>ショゾク</t>
    </rPh>
    <rPh sb="18" eb="20">
      <t>トウロク</t>
    </rPh>
    <rPh sb="32" eb="34">
      <t>ショゾク</t>
    </rPh>
    <rPh sb="35" eb="37">
      <t>ケンゲン</t>
    </rPh>
    <rPh sb="37" eb="39">
      <t>セッテイ</t>
    </rPh>
    <rPh sb="46" eb="48">
      <t>ケンゲン</t>
    </rPh>
    <rPh sb="48" eb="50">
      <t>セッテイ</t>
    </rPh>
    <rPh sb="51" eb="54">
      <t>リヨウシャ</t>
    </rPh>
    <rPh sb="55" eb="57">
      <t>ソシキ</t>
    </rPh>
    <rPh sb="58" eb="60">
      <t>ヤクショク</t>
    </rPh>
    <rPh sb="61" eb="63">
      <t>ソシキ</t>
    </rPh>
    <rPh sb="64" eb="66">
      <t>ヤクショク</t>
    </rPh>
    <rPh sb="67" eb="69">
      <t>タンイ</t>
    </rPh>
    <rPh sb="70" eb="72">
      <t>セッテイ</t>
    </rPh>
    <phoneticPr fontId="6"/>
  </si>
  <si>
    <t>廃止となった所属を削除することができること。</t>
    <rPh sb="0" eb="2">
      <t>ハイシ</t>
    </rPh>
    <rPh sb="6" eb="8">
      <t>ショゾク</t>
    </rPh>
    <rPh sb="9" eb="11">
      <t>サクジョ</t>
    </rPh>
    <phoneticPr fontId="6"/>
  </si>
  <si>
    <t>所属毎にファイルの有・無の表示ができること。</t>
    <rPh sb="0" eb="2">
      <t>ショゾク</t>
    </rPh>
    <rPh sb="2" eb="3">
      <t>ゴト</t>
    </rPh>
    <rPh sb="9" eb="10">
      <t>ア</t>
    </rPh>
    <rPh sb="11" eb="12">
      <t>ナシ</t>
    </rPh>
    <rPh sb="13" eb="15">
      <t>ヒョウジ</t>
    </rPh>
    <phoneticPr fontId="6"/>
  </si>
  <si>
    <t>所属の表示順が設定できること。</t>
    <rPh sb="0" eb="2">
      <t>ショゾク</t>
    </rPh>
    <rPh sb="3" eb="5">
      <t>ヒョウジ</t>
    </rPh>
    <rPh sb="5" eb="6">
      <t>ジュン</t>
    </rPh>
    <rPh sb="7" eb="9">
      <t>セッテイ</t>
    </rPh>
    <phoneticPr fontId="6"/>
  </si>
  <si>
    <t>所属を選択することでその所属の分類がツリー表示され、分類の修正、追加、削除ができること。また分類情報をＣＳＶファイルで出力できること。</t>
    <rPh sb="0" eb="2">
      <t>ショゾク</t>
    </rPh>
    <rPh sb="3" eb="5">
      <t>センタク</t>
    </rPh>
    <rPh sb="12" eb="14">
      <t>ショゾク</t>
    </rPh>
    <rPh sb="15" eb="17">
      <t>ブンルイ</t>
    </rPh>
    <rPh sb="21" eb="23">
      <t>ヒョウジ</t>
    </rPh>
    <rPh sb="26" eb="28">
      <t>ブンルイ</t>
    </rPh>
    <rPh sb="29" eb="31">
      <t>シュウセイ</t>
    </rPh>
    <rPh sb="32" eb="34">
      <t>ツイカ</t>
    </rPh>
    <rPh sb="35" eb="37">
      <t>サクジョ</t>
    </rPh>
    <rPh sb="46" eb="48">
      <t>ブンルイ</t>
    </rPh>
    <rPh sb="48" eb="50">
      <t>ジョウホウ</t>
    </rPh>
    <rPh sb="59" eb="61">
      <t>シュツリョク</t>
    </rPh>
    <phoneticPr fontId="6"/>
  </si>
  <si>
    <t>旧所属の分類を新しい所属を選択することで簡単に分類情報が複写できること。</t>
    <rPh sb="0" eb="1">
      <t>キュウ</t>
    </rPh>
    <rPh sb="1" eb="3">
      <t>ショゾク</t>
    </rPh>
    <rPh sb="4" eb="6">
      <t>ブンルイ</t>
    </rPh>
    <rPh sb="7" eb="8">
      <t>シン</t>
    </rPh>
    <rPh sb="10" eb="12">
      <t>ショゾク</t>
    </rPh>
    <rPh sb="13" eb="15">
      <t>センタク</t>
    </rPh>
    <rPh sb="20" eb="22">
      <t>カンタン</t>
    </rPh>
    <rPh sb="23" eb="25">
      <t>ブンルイ</t>
    </rPh>
    <rPh sb="25" eb="27">
      <t>ジョウホウ</t>
    </rPh>
    <rPh sb="28" eb="30">
      <t>フクシャ</t>
    </rPh>
    <phoneticPr fontId="6"/>
  </si>
  <si>
    <t>新しい所属で利用するファイルの登録ができること。</t>
    <rPh sb="0" eb="1">
      <t>アタラ</t>
    </rPh>
    <rPh sb="3" eb="5">
      <t>ショゾク</t>
    </rPh>
    <rPh sb="6" eb="8">
      <t>リヨウ</t>
    </rPh>
    <rPh sb="15" eb="17">
      <t>トウロク</t>
    </rPh>
    <phoneticPr fontId="6"/>
  </si>
  <si>
    <t>新しい所属で利用するファイルで分類が不整合となる一覧を所属・年度を指定して抽出することができ、該当の分類を修正することができること。</t>
    <rPh sb="0" eb="1">
      <t>アタラ</t>
    </rPh>
    <rPh sb="3" eb="5">
      <t>ショゾク</t>
    </rPh>
    <rPh sb="6" eb="8">
      <t>リヨウ</t>
    </rPh>
    <rPh sb="15" eb="17">
      <t>ブンルイ</t>
    </rPh>
    <rPh sb="18" eb="21">
      <t>フセイゴウ</t>
    </rPh>
    <rPh sb="24" eb="26">
      <t>イチラン</t>
    </rPh>
    <rPh sb="27" eb="29">
      <t>ショゾク</t>
    </rPh>
    <rPh sb="30" eb="31">
      <t>ネン</t>
    </rPh>
    <rPh sb="31" eb="32">
      <t>ド</t>
    </rPh>
    <rPh sb="33" eb="35">
      <t>シテイ</t>
    </rPh>
    <rPh sb="37" eb="39">
      <t>チュウシュツ</t>
    </rPh>
    <rPh sb="47" eb="49">
      <t>ガイトウ</t>
    </rPh>
    <rPh sb="50" eb="52">
      <t>ブンルイ</t>
    </rPh>
    <rPh sb="53" eb="55">
      <t>シュウセイ</t>
    </rPh>
    <phoneticPr fontId="6"/>
  </si>
  <si>
    <t>職員情報の更新はCSV取込により、一括で登録・更新・削除・退職処理が行えること。</t>
    <rPh sb="0" eb="2">
      <t>ショクイン</t>
    </rPh>
    <rPh sb="2" eb="4">
      <t>ジョウホウ</t>
    </rPh>
    <rPh sb="5" eb="7">
      <t>コウシン</t>
    </rPh>
    <rPh sb="11" eb="13">
      <t>トリコミ</t>
    </rPh>
    <rPh sb="17" eb="19">
      <t>イッカツ</t>
    </rPh>
    <rPh sb="20" eb="22">
      <t>トウロク</t>
    </rPh>
    <rPh sb="23" eb="25">
      <t>コウシン</t>
    </rPh>
    <rPh sb="26" eb="28">
      <t>サクジョ</t>
    </rPh>
    <rPh sb="29" eb="31">
      <t>タイショク</t>
    </rPh>
    <rPh sb="31" eb="33">
      <t>ショリ</t>
    </rPh>
    <rPh sb="34" eb="35">
      <t>オコナ</t>
    </rPh>
    <phoneticPr fontId="6"/>
  </si>
  <si>
    <t>文書管理者及び文書取扱主任の権限設定は、利用者、組織、役職、組織+役職の単位で設定ができること。</t>
    <rPh sb="0" eb="2">
      <t>ブンショ</t>
    </rPh>
    <rPh sb="2" eb="4">
      <t>カンリ</t>
    </rPh>
    <rPh sb="4" eb="5">
      <t>シャ</t>
    </rPh>
    <rPh sb="5" eb="6">
      <t>オヨ</t>
    </rPh>
    <rPh sb="7" eb="9">
      <t>ブンショ</t>
    </rPh>
    <rPh sb="9" eb="11">
      <t>トリアツカ</t>
    </rPh>
    <rPh sb="11" eb="13">
      <t>シュニン</t>
    </rPh>
    <rPh sb="14" eb="16">
      <t>ケンゲン</t>
    </rPh>
    <rPh sb="16" eb="18">
      <t>セッテイ</t>
    </rPh>
    <rPh sb="20" eb="23">
      <t>リヨウシャ</t>
    </rPh>
    <rPh sb="24" eb="26">
      <t>ソシキ</t>
    </rPh>
    <rPh sb="27" eb="29">
      <t>ヤクショク</t>
    </rPh>
    <rPh sb="30" eb="32">
      <t>ソシキ</t>
    </rPh>
    <rPh sb="33" eb="35">
      <t>ヤクショク</t>
    </rPh>
    <rPh sb="36" eb="38">
      <t>タンイ</t>
    </rPh>
    <rPh sb="39" eb="41">
      <t>セッテイ</t>
    </rPh>
    <phoneticPr fontId="6"/>
  </si>
  <si>
    <t>ファイルの登録・複写・削除・更新および、文書の登録、削除、更新は、文書取扱主任と一般利用者それぞれで実行権限の付与設定が可能であること。</t>
    <rPh sb="33" eb="35">
      <t>ブンショ</t>
    </rPh>
    <rPh sb="35" eb="36">
      <t>ト</t>
    </rPh>
    <rPh sb="36" eb="37">
      <t>アツカ</t>
    </rPh>
    <rPh sb="37" eb="39">
      <t>シュニン</t>
    </rPh>
    <rPh sb="40" eb="42">
      <t>イッパン</t>
    </rPh>
    <rPh sb="42" eb="45">
      <t>リヨウシャ</t>
    </rPh>
    <rPh sb="50" eb="52">
      <t>ジッコウ</t>
    </rPh>
    <rPh sb="52" eb="54">
      <t>ケンゲン</t>
    </rPh>
    <rPh sb="55" eb="57">
      <t>フヨ</t>
    </rPh>
    <rPh sb="57" eb="59">
      <t>セッテイ</t>
    </rPh>
    <rPh sb="60" eb="62">
      <t>カノウ</t>
    </rPh>
    <phoneticPr fontId="6"/>
  </si>
  <si>
    <t>背ラベル（大・中・小・細・ファイリングラベル・インデックス）</t>
    <rPh sb="0" eb="1">
      <t>セ</t>
    </rPh>
    <rPh sb="5" eb="6">
      <t>ダイ</t>
    </rPh>
    <rPh sb="7" eb="8">
      <t>チュウ</t>
    </rPh>
    <rPh sb="9" eb="10">
      <t>ショウ</t>
    </rPh>
    <rPh sb="11" eb="12">
      <t>コマ</t>
    </rPh>
    <phoneticPr fontId="7"/>
  </si>
  <si>
    <t>ファイル目次(ＰＤＦ・印刷)</t>
    <rPh sb="4" eb="6">
      <t>モクジ</t>
    </rPh>
    <phoneticPr fontId="7"/>
  </si>
  <si>
    <t>ファイル管理簿（ＰＤＦ・印刷・ＣＳＶ）</t>
    <rPh sb="4" eb="6">
      <t>カンリ</t>
    </rPh>
    <rPh sb="6" eb="7">
      <t>ボ</t>
    </rPh>
    <rPh sb="12" eb="14">
      <t>インサツ</t>
    </rPh>
    <phoneticPr fontId="7"/>
  </si>
  <si>
    <t>引継予定一覧表（ＰＤＦ・印刷・ＣＳＶ）</t>
    <rPh sb="0" eb="2">
      <t>ヒキツギ</t>
    </rPh>
    <rPh sb="2" eb="4">
      <t>ヨテイ</t>
    </rPh>
    <rPh sb="4" eb="6">
      <t>イチラン</t>
    </rPh>
    <rPh sb="6" eb="7">
      <t>ヒョウ</t>
    </rPh>
    <rPh sb="12" eb="14">
      <t>インサツ</t>
    </rPh>
    <phoneticPr fontId="7"/>
  </si>
  <si>
    <t>引継チェックリスト（ＰＤＦ・印刷・ＣＳＶ）</t>
    <rPh sb="0" eb="2">
      <t>ヒキツギ</t>
    </rPh>
    <phoneticPr fontId="7"/>
  </si>
  <si>
    <t>引継実績一覧表（ＰＤＦ・印刷・ＣＳＶ）</t>
    <rPh sb="0" eb="2">
      <t>ヒキツギ</t>
    </rPh>
    <rPh sb="2" eb="4">
      <t>ジッセキ</t>
    </rPh>
    <rPh sb="4" eb="6">
      <t>イチラン</t>
    </rPh>
    <rPh sb="6" eb="7">
      <t>ヒョウ</t>
    </rPh>
    <phoneticPr fontId="7"/>
  </si>
  <si>
    <t>廃棄予定一覧表（ＰＤＦ・印刷・ＣＳＶ）</t>
    <rPh sb="0" eb="2">
      <t>ハイキ</t>
    </rPh>
    <rPh sb="2" eb="4">
      <t>ヨテイ</t>
    </rPh>
    <rPh sb="4" eb="6">
      <t>イチラン</t>
    </rPh>
    <rPh sb="6" eb="7">
      <t>ヒョウ</t>
    </rPh>
    <phoneticPr fontId="7"/>
  </si>
  <si>
    <t>廃棄チェックリスト（ＰＤＦ・印刷・ＣＳＶ）</t>
    <rPh sb="0" eb="2">
      <t>ハイキ</t>
    </rPh>
    <phoneticPr fontId="7"/>
  </si>
  <si>
    <t>廃棄実績一覧表（ＰＤＦ・印刷・ＣＳＶ）</t>
    <rPh sb="0" eb="2">
      <t>ハイキ</t>
    </rPh>
    <rPh sb="2" eb="4">
      <t>ジッセキ</t>
    </rPh>
    <phoneticPr fontId="7"/>
  </si>
  <si>
    <t>□</t>
    <phoneticPr fontId="2"/>
  </si>
  <si>
    <t>運用回避・EUC</t>
    <rPh sb="0" eb="2">
      <t>ウンヨウ</t>
    </rPh>
    <rPh sb="2" eb="4">
      <t>カイヒ</t>
    </rPh>
    <phoneticPr fontId="2"/>
  </si>
  <si>
    <t>□</t>
  </si>
  <si>
    <t>必須項目</t>
    <rPh sb="0" eb="2">
      <t>ヒッス</t>
    </rPh>
    <rPh sb="2" eb="4">
      <t>コウモク</t>
    </rPh>
    <phoneticPr fontId="2"/>
  </si>
  <si>
    <t>必須以外</t>
    <rPh sb="0" eb="2">
      <t>ヒッス</t>
    </rPh>
    <rPh sb="2" eb="4">
      <t>イガイ</t>
    </rPh>
    <phoneticPr fontId="2"/>
  </si>
  <si>
    <t>入力個数</t>
    <rPh sb="0" eb="2">
      <t>ニュウリョク</t>
    </rPh>
    <rPh sb="2" eb="4">
      <t>コスウ</t>
    </rPh>
    <phoneticPr fontId="2"/>
  </si>
  <si>
    <t>要求水準</t>
    <rPh sb="0" eb="4">
      <t>ヨウキュウスイジュン</t>
    </rPh>
    <phoneticPr fontId="2"/>
  </si>
  <si>
    <t>外部到達文書を一時保存ができること。</t>
    <rPh sb="0" eb="2">
      <t>ガイブ</t>
    </rPh>
    <rPh sb="2" eb="4">
      <t>トウタツ</t>
    </rPh>
    <rPh sb="4" eb="6">
      <t>ブンショ</t>
    </rPh>
    <rPh sb="9" eb="11">
      <t>ホゾン</t>
    </rPh>
    <phoneticPr fontId="6"/>
  </si>
  <si>
    <t>収受した文書に関して以下のような項目を記録できること。
※受付日、受付者、役職、所属、内線、ファイル年度、ファイル所属、ファイル番号、ファイル名、分類、保存期間、保存場所、収受年度、文書所管所属、収受番号、件名、本文、添付文書、相手先発信日、相手先管理番号、発信者、処理期限、回議ルート、備考、公開区分、公開件名、一部公開・非公開理由</t>
    <rPh sb="29" eb="31">
      <t>ウケツケ</t>
    </rPh>
    <rPh sb="33" eb="35">
      <t>ウケツケ</t>
    </rPh>
    <rPh sb="35" eb="36">
      <t>シャ</t>
    </rPh>
    <rPh sb="37" eb="39">
      <t>ヤクショク</t>
    </rPh>
    <rPh sb="40" eb="42">
      <t>ショゾク</t>
    </rPh>
    <rPh sb="43" eb="45">
      <t>ナイセン</t>
    </rPh>
    <rPh sb="50" eb="52">
      <t>ネンド</t>
    </rPh>
    <rPh sb="57" eb="59">
      <t>ショゾク</t>
    </rPh>
    <rPh sb="64" eb="66">
      <t>バンゴウ</t>
    </rPh>
    <rPh sb="71" eb="72">
      <t>メイ</t>
    </rPh>
    <rPh sb="73" eb="75">
      <t>ブンルイ</t>
    </rPh>
    <rPh sb="76" eb="78">
      <t>ホゾン</t>
    </rPh>
    <rPh sb="78" eb="80">
      <t>キカン</t>
    </rPh>
    <rPh sb="81" eb="83">
      <t>ホゾン</t>
    </rPh>
    <rPh sb="83" eb="85">
      <t>バショ</t>
    </rPh>
    <rPh sb="86" eb="88">
      <t>シュウジュ</t>
    </rPh>
    <rPh sb="88" eb="90">
      <t>ネンド</t>
    </rPh>
    <rPh sb="91" eb="93">
      <t>ブンショ</t>
    </rPh>
    <rPh sb="93" eb="95">
      <t>ショカン</t>
    </rPh>
    <rPh sb="95" eb="97">
      <t>ショゾク</t>
    </rPh>
    <rPh sb="98" eb="100">
      <t>シュウジュ</t>
    </rPh>
    <rPh sb="100" eb="102">
      <t>バンゴウ</t>
    </rPh>
    <rPh sb="103" eb="105">
      <t>ケンメイ</t>
    </rPh>
    <rPh sb="106" eb="108">
      <t>ホンブン</t>
    </rPh>
    <rPh sb="109" eb="111">
      <t>テンプ</t>
    </rPh>
    <rPh sb="111" eb="113">
      <t>ブンショ</t>
    </rPh>
    <rPh sb="114" eb="116">
      <t>アイテ</t>
    </rPh>
    <rPh sb="116" eb="117">
      <t>サキ</t>
    </rPh>
    <rPh sb="117" eb="119">
      <t>ハッシン</t>
    </rPh>
    <rPh sb="119" eb="120">
      <t>ヒ</t>
    </rPh>
    <rPh sb="121" eb="124">
      <t>アイテサキ</t>
    </rPh>
    <rPh sb="124" eb="126">
      <t>カンリ</t>
    </rPh>
    <rPh sb="126" eb="128">
      <t>バンゴウ</t>
    </rPh>
    <rPh sb="129" eb="132">
      <t>ハッシンシャ</t>
    </rPh>
    <rPh sb="133" eb="135">
      <t>ショリ</t>
    </rPh>
    <rPh sb="135" eb="137">
      <t>キゲン</t>
    </rPh>
    <rPh sb="138" eb="140">
      <t>カイギ</t>
    </rPh>
    <rPh sb="144" eb="146">
      <t>ビコウ</t>
    </rPh>
    <rPh sb="147" eb="149">
      <t>コウカイ</t>
    </rPh>
    <rPh sb="149" eb="151">
      <t>クブン</t>
    </rPh>
    <rPh sb="152" eb="154">
      <t>コウカイ</t>
    </rPh>
    <rPh sb="154" eb="156">
      <t>ケンメイ</t>
    </rPh>
    <rPh sb="157" eb="159">
      <t>イチブ</t>
    </rPh>
    <rPh sb="159" eb="161">
      <t>コウカイ</t>
    </rPh>
    <rPh sb="162" eb="163">
      <t>ヒ</t>
    </rPh>
    <rPh sb="163" eb="165">
      <t>コウカイ</t>
    </rPh>
    <rPh sb="165" eb="167">
      <t>リユウ</t>
    </rPh>
    <phoneticPr fontId="6"/>
  </si>
  <si>
    <t>供覧書の印刷・ＰＤＦ出力ができ、印刷時にはプレビュー表示ができること。またプレビューでの表示は拡大・縮小ができ、内容の確認が行えること。</t>
    <rPh sb="44" eb="46">
      <t>ヒョウジ</t>
    </rPh>
    <rPh sb="47" eb="49">
      <t>カクダイ</t>
    </rPh>
    <rPh sb="50" eb="52">
      <t>シュクショウ</t>
    </rPh>
    <rPh sb="56" eb="58">
      <t>ナイヨウ</t>
    </rPh>
    <rPh sb="59" eb="61">
      <t>カクニン</t>
    </rPh>
    <rPh sb="62" eb="63">
      <t>オコナ</t>
    </rPh>
    <phoneticPr fontId="6"/>
  </si>
  <si>
    <t>一部公開・非公開理由は、理由名称を選択し登録できること。また理由名称はマスタ設定機能により任意の名称に設定できること。</t>
    <rPh sb="17" eb="19">
      <t>センタク</t>
    </rPh>
    <rPh sb="40" eb="42">
      <t>キノウ</t>
    </rPh>
    <rPh sb="51" eb="53">
      <t>セッテイ</t>
    </rPh>
    <phoneticPr fontId="6"/>
  </si>
  <si>
    <t>施行先が複数存在する場合に施行先、施行先住所、施行先電話番号を一括入力し施行情報をそれぞれの施行番号毎に登録することができること。</t>
    <rPh sb="0" eb="2">
      <t>セコウ</t>
    </rPh>
    <rPh sb="2" eb="3">
      <t>サキ</t>
    </rPh>
    <rPh sb="4" eb="6">
      <t>フクスウ</t>
    </rPh>
    <rPh sb="6" eb="8">
      <t>ソンザイ</t>
    </rPh>
    <rPh sb="10" eb="12">
      <t>バアイ</t>
    </rPh>
    <rPh sb="13" eb="15">
      <t>セコウ</t>
    </rPh>
    <rPh sb="15" eb="16">
      <t>サキ</t>
    </rPh>
    <rPh sb="17" eb="19">
      <t>セコウ</t>
    </rPh>
    <rPh sb="19" eb="20">
      <t>サキ</t>
    </rPh>
    <rPh sb="20" eb="22">
      <t>ジュウショ</t>
    </rPh>
    <rPh sb="23" eb="25">
      <t>セコウ</t>
    </rPh>
    <rPh sb="25" eb="26">
      <t>サキ</t>
    </rPh>
    <rPh sb="26" eb="28">
      <t>デンワ</t>
    </rPh>
    <rPh sb="28" eb="30">
      <t>バンゴウ</t>
    </rPh>
    <rPh sb="31" eb="33">
      <t>イッカツ</t>
    </rPh>
    <rPh sb="33" eb="35">
      <t>ニュウリョク</t>
    </rPh>
    <rPh sb="36" eb="38">
      <t>セコウ</t>
    </rPh>
    <rPh sb="38" eb="40">
      <t>ジョウホウ</t>
    </rPh>
    <phoneticPr fontId="5"/>
  </si>
  <si>
    <t>以下のような項目が登録できること。
件名、備考、添付文書（ファイル）</t>
    <rPh sb="0" eb="2">
      <t>イカ</t>
    </rPh>
    <rPh sb="6" eb="8">
      <t>コウモク</t>
    </rPh>
    <rPh sb="9" eb="11">
      <t>トウロク</t>
    </rPh>
    <rPh sb="18" eb="20">
      <t>ケンメイ</t>
    </rPh>
    <rPh sb="21" eb="23">
      <t>ビコウ</t>
    </rPh>
    <rPh sb="24" eb="26">
      <t>テンプ</t>
    </rPh>
    <rPh sb="26" eb="28">
      <t>ブンショ</t>
    </rPh>
    <phoneticPr fontId="6"/>
  </si>
  <si>
    <t>決裁待ち、供覧確認待ち毎の決裁状況が件数表示される事。
また、各項目を選択する事で、文書一覧画面が表示され、そのまま決裁、供覧確認ができること。</t>
    <phoneticPr fontId="6"/>
  </si>
  <si>
    <t>申請文書の参照ができること。
申請日、申請者、決裁日、緊急度、状況、申請時の組織等から検索ができること。検索結果は申請日、原課、文書番号、件名などの表示ができ、申請文書の詳細が確認できること。</t>
    <rPh sb="0" eb="2">
      <t>シンセイ</t>
    </rPh>
    <rPh sb="2" eb="4">
      <t>ブンショ</t>
    </rPh>
    <rPh sb="5" eb="7">
      <t>サンショウ</t>
    </rPh>
    <rPh sb="15" eb="17">
      <t>シンセイ</t>
    </rPh>
    <rPh sb="17" eb="18">
      <t>ヒ</t>
    </rPh>
    <rPh sb="19" eb="22">
      <t>シンセイシャ</t>
    </rPh>
    <rPh sb="23" eb="25">
      <t>ケッサイ</t>
    </rPh>
    <rPh sb="25" eb="26">
      <t>ヒ</t>
    </rPh>
    <rPh sb="27" eb="30">
      <t>キンキュウド</t>
    </rPh>
    <rPh sb="31" eb="33">
      <t>ジョウキョウ</t>
    </rPh>
    <rPh sb="34" eb="36">
      <t>シンセイ</t>
    </rPh>
    <rPh sb="36" eb="37">
      <t>ジ</t>
    </rPh>
    <rPh sb="38" eb="40">
      <t>ソシキ</t>
    </rPh>
    <rPh sb="40" eb="41">
      <t>トウ</t>
    </rPh>
    <rPh sb="43" eb="45">
      <t>ケンサク</t>
    </rPh>
    <rPh sb="52" eb="54">
      <t>ケンサク</t>
    </rPh>
    <rPh sb="54" eb="56">
      <t>ケッカ</t>
    </rPh>
    <rPh sb="57" eb="59">
      <t>シンセイ</t>
    </rPh>
    <rPh sb="59" eb="60">
      <t>ヒ</t>
    </rPh>
    <rPh sb="61" eb="62">
      <t>ハラ</t>
    </rPh>
    <rPh sb="62" eb="63">
      <t>カ</t>
    </rPh>
    <rPh sb="64" eb="66">
      <t>ブンショ</t>
    </rPh>
    <rPh sb="66" eb="68">
      <t>バンゴウ</t>
    </rPh>
    <rPh sb="69" eb="71">
      <t>ケンメイ</t>
    </rPh>
    <rPh sb="74" eb="76">
      <t>ヒョウジ</t>
    </rPh>
    <rPh sb="80" eb="82">
      <t>シンセイ</t>
    </rPh>
    <rPh sb="82" eb="84">
      <t>ブンショ</t>
    </rPh>
    <rPh sb="85" eb="87">
      <t>ショウサイ</t>
    </rPh>
    <rPh sb="88" eb="90">
      <t>カクニン</t>
    </rPh>
    <phoneticPr fontId="6"/>
  </si>
  <si>
    <t>申請状況（申請中・決裁済・却下など）が表示され、一覧表示、文書内容の確認ができること。</t>
    <rPh sb="0" eb="2">
      <t>シンセイ</t>
    </rPh>
    <rPh sb="2" eb="4">
      <t>ジョウキョウ</t>
    </rPh>
    <rPh sb="5" eb="8">
      <t>シンセイチュウ</t>
    </rPh>
    <rPh sb="9" eb="11">
      <t>ケッサイ</t>
    </rPh>
    <rPh sb="11" eb="12">
      <t>スミ</t>
    </rPh>
    <rPh sb="13" eb="15">
      <t>キャッカ</t>
    </rPh>
    <rPh sb="19" eb="21">
      <t>ヒョウジ</t>
    </rPh>
    <rPh sb="24" eb="26">
      <t>イチラン</t>
    </rPh>
    <rPh sb="26" eb="28">
      <t>ヒョウジ</t>
    </rPh>
    <rPh sb="29" eb="31">
      <t>ブンショ</t>
    </rPh>
    <rPh sb="31" eb="33">
      <t>ナイヨウ</t>
    </rPh>
    <rPh sb="34" eb="36">
      <t>カクニン</t>
    </rPh>
    <phoneticPr fontId="6"/>
  </si>
  <si>
    <t>承認予定（全件・起案・供覧）が表示され、一覧表示、文書内容の確認、文書の処理ができること。</t>
    <rPh sb="0" eb="2">
      <t>ショウニン</t>
    </rPh>
    <rPh sb="2" eb="4">
      <t>ヨテイ</t>
    </rPh>
    <rPh sb="5" eb="7">
      <t>ゼンケン</t>
    </rPh>
    <rPh sb="8" eb="10">
      <t>キアン</t>
    </rPh>
    <rPh sb="11" eb="13">
      <t>キョウラン</t>
    </rPh>
    <rPh sb="15" eb="17">
      <t>ヒョウジ</t>
    </rPh>
    <rPh sb="20" eb="22">
      <t>イチラン</t>
    </rPh>
    <rPh sb="22" eb="24">
      <t>ヒョウジ</t>
    </rPh>
    <rPh sb="25" eb="27">
      <t>ブンショ</t>
    </rPh>
    <rPh sb="27" eb="29">
      <t>ナイヨウ</t>
    </rPh>
    <rPh sb="30" eb="32">
      <t>カクニン</t>
    </rPh>
    <phoneticPr fontId="6"/>
  </si>
  <si>
    <t>起案、供覧区分毎で一括承認ができること。</t>
    <rPh sb="0" eb="2">
      <t>キアン</t>
    </rPh>
    <rPh sb="3" eb="5">
      <t>キョウラン</t>
    </rPh>
    <rPh sb="5" eb="7">
      <t>クブン</t>
    </rPh>
    <rPh sb="7" eb="8">
      <t>ゴト</t>
    </rPh>
    <rPh sb="9" eb="11">
      <t>イッカツ</t>
    </rPh>
    <rPh sb="11" eb="13">
      <t>ショウニン</t>
    </rPh>
    <phoneticPr fontId="6"/>
  </si>
  <si>
    <t>決裁ルートを登録しているパターンの選択や他の文書からの参照など決裁ルートを容易に設定できること。</t>
    <rPh sb="0" eb="2">
      <t>ケッサイ</t>
    </rPh>
    <rPh sb="6" eb="8">
      <t>トウロク</t>
    </rPh>
    <rPh sb="17" eb="19">
      <t>センタク</t>
    </rPh>
    <rPh sb="20" eb="21">
      <t>タ</t>
    </rPh>
    <rPh sb="22" eb="24">
      <t>ブンショ</t>
    </rPh>
    <rPh sb="31" eb="33">
      <t>ケッサイ</t>
    </rPh>
    <rPh sb="37" eb="39">
      <t>ヨウイ</t>
    </rPh>
    <rPh sb="40" eb="42">
      <t>セッテイ</t>
    </rPh>
    <phoneticPr fontId="6"/>
  </si>
  <si>
    <t>各課ごとに権限のマスタとなる資格パターンを複数持つことができること（ex.人事担当課に所属しているが、人事担当以外の職員は人事関係文書の作成や閲覧ができない等の権限）。</t>
    <rPh sb="0" eb="2">
      <t>カクカ</t>
    </rPh>
    <rPh sb="5" eb="7">
      <t>ケンゲン</t>
    </rPh>
    <rPh sb="14" eb="16">
      <t>シカク</t>
    </rPh>
    <rPh sb="21" eb="23">
      <t>フクスウ</t>
    </rPh>
    <rPh sb="23" eb="24">
      <t>モ</t>
    </rPh>
    <phoneticPr fontId="6"/>
  </si>
  <si>
    <t>提案するパッケージを導入している地方自治体において、システムに登録する起案文書の電子決裁率が概ね90%以上を達成した実績を3団体以上有すること</t>
    <phoneticPr fontId="2"/>
  </si>
  <si>
    <t>検索結果を全て出力できること。印刷・ＰＤＦ出力・ＣＳＶ形式への出力もできること。</t>
    <phoneticPr fontId="6"/>
  </si>
  <si>
    <t>文章を保存するファイルの新規登録ができること。</t>
    <rPh sb="0" eb="2">
      <t>ブンショウ</t>
    </rPh>
    <rPh sb="3" eb="5">
      <t>ホゾン</t>
    </rPh>
    <rPh sb="12" eb="14">
      <t>シンキ</t>
    </rPh>
    <rPh sb="14" eb="16">
      <t>トウロク</t>
    </rPh>
    <phoneticPr fontId="6"/>
  </si>
  <si>
    <t>以下に示す項目はプルダウンメニューより簡単な操作で登録ができること。
※所管所属、保存期間、媒体区分（紙・電子・その他）、保存期間満了時の処理区分(廃棄、移管、その他）、ラベル種類、廃棄区分</t>
    <rPh sb="0" eb="2">
      <t>イカ</t>
    </rPh>
    <rPh sb="3" eb="4">
      <t>シメ</t>
    </rPh>
    <rPh sb="5" eb="7">
      <t>コウモク</t>
    </rPh>
    <rPh sb="19" eb="21">
      <t>カンタン</t>
    </rPh>
    <rPh sb="22" eb="24">
      <t>ソウサ</t>
    </rPh>
    <rPh sb="25" eb="27">
      <t>トウロク</t>
    </rPh>
    <rPh sb="91" eb="93">
      <t>ハイキ</t>
    </rPh>
    <rPh sb="93" eb="95">
      <t>クブン</t>
    </rPh>
    <phoneticPr fontId="6"/>
  </si>
  <si>
    <t>保存場所の情報をツリー形式で表示することができること。また、保存場所は3階層以上管理できること。</t>
    <rPh sb="0" eb="2">
      <t>ホゾン</t>
    </rPh>
    <rPh sb="2" eb="4">
      <t>バショ</t>
    </rPh>
    <rPh sb="5" eb="7">
      <t>ジョウホウ</t>
    </rPh>
    <rPh sb="11" eb="13">
      <t>ケイシキ</t>
    </rPh>
    <rPh sb="14" eb="16">
      <t>ヒョウジ</t>
    </rPh>
    <rPh sb="30" eb="32">
      <t>ホゾン</t>
    </rPh>
    <rPh sb="32" eb="34">
      <t>バショ</t>
    </rPh>
    <rPh sb="36" eb="38">
      <t>カイソウ</t>
    </rPh>
    <rPh sb="38" eb="40">
      <t>イジョウ</t>
    </rPh>
    <rPh sb="40" eb="42">
      <t>カンリ</t>
    </rPh>
    <phoneticPr fontId="7"/>
  </si>
  <si>
    <t>迅速にファイルを表示・確認することができる仕組みがあること。</t>
    <rPh sb="0" eb="2">
      <t>ジンソク</t>
    </rPh>
    <rPh sb="8" eb="10">
      <t>ヒョウジ</t>
    </rPh>
    <rPh sb="11" eb="13">
      <t>カクニン</t>
    </rPh>
    <rPh sb="21" eb="23">
      <t>シク</t>
    </rPh>
    <phoneticPr fontId="6"/>
  </si>
  <si>
    <t>分類ツリー表示やお気に入り等容易に検索できる機能を有すること。</t>
    <rPh sb="0" eb="2">
      <t>ブンルイ</t>
    </rPh>
    <rPh sb="9" eb="10">
      <t>キ</t>
    </rPh>
    <rPh sb="11" eb="12">
      <t>イ</t>
    </rPh>
    <rPh sb="13" eb="14">
      <t>ナド</t>
    </rPh>
    <rPh sb="14" eb="16">
      <t>ヨウイ</t>
    </rPh>
    <rPh sb="17" eb="19">
      <t>ケンサク</t>
    </rPh>
    <rPh sb="22" eb="24">
      <t>キノウ</t>
    </rPh>
    <rPh sb="25" eb="26">
      <t>ユウ</t>
    </rPh>
    <phoneticPr fontId="6"/>
  </si>
  <si>
    <t>閲覧権限がない職員が文書内容を閲覧できない仕組みを有すること。</t>
    <rPh sb="0" eb="4">
      <t>エツランケンゲン</t>
    </rPh>
    <rPh sb="7" eb="9">
      <t>ショクイン</t>
    </rPh>
    <rPh sb="10" eb="12">
      <t>ブンショ</t>
    </rPh>
    <rPh sb="12" eb="14">
      <t>ナイヨウ</t>
    </rPh>
    <rPh sb="15" eb="17">
      <t>エツラン</t>
    </rPh>
    <rPh sb="21" eb="23">
      <t>シク</t>
    </rPh>
    <rPh sb="25" eb="26">
      <t>ユウ</t>
    </rPh>
    <phoneticPr fontId="6"/>
  </si>
  <si>
    <t>検索対象とする分類及び保存場所の選択については、キーワード入力やツリー表示等容易に場所の選択ができる機能を有すること。</t>
    <rPh sb="0" eb="2">
      <t>ケンサク</t>
    </rPh>
    <rPh sb="2" eb="4">
      <t>タイショウ</t>
    </rPh>
    <rPh sb="9" eb="10">
      <t>オヨ</t>
    </rPh>
    <rPh sb="11" eb="13">
      <t>ホゾン</t>
    </rPh>
    <rPh sb="13" eb="15">
      <t>バショ</t>
    </rPh>
    <rPh sb="16" eb="18">
      <t>センタク</t>
    </rPh>
    <rPh sb="29" eb="31">
      <t>ニュウリョク</t>
    </rPh>
    <rPh sb="37" eb="38">
      <t>ナド</t>
    </rPh>
    <rPh sb="38" eb="40">
      <t>ヨウイ</t>
    </rPh>
    <rPh sb="41" eb="43">
      <t>バショ</t>
    </rPh>
    <rPh sb="44" eb="46">
      <t>センタク</t>
    </rPh>
    <rPh sb="50" eb="52">
      <t>キノウ</t>
    </rPh>
    <rPh sb="53" eb="54">
      <t>ユウ</t>
    </rPh>
    <phoneticPr fontId="6"/>
  </si>
  <si>
    <t>文書に添付する電子ファイル（PDF、WORD、EXCEL等）の作成、参照履歴（登録日、作成者）が表示できること。</t>
    <phoneticPr fontId="4"/>
  </si>
  <si>
    <t>インデックスの出力項目は以下の項目が出力できること。
※箱番号、所属名、廃棄年度、ファイル番号、作成年度、保存年限、ファイル名</t>
    <rPh sb="7" eb="9">
      <t>シュツリョク</t>
    </rPh>
    <rPh sb="9" eb="11">
      <t>コウモク</t>
    </rPh>
    <rPh sb="18" eb="20">
      <t>シュツリョク</t>
    </rPh>
    <rPh sb="28" eb="29">
      <t>ハコ</t>
    </rPh>
    <rPh sb="29" eb="31">
      <t>バンゴウ</t>
    </rPh>
    <rPh sb="32" eb="34">
      <t>ショゾク</t>
    </rPh>
    <rPh sb="34" eb="35">
      <t>メイ</t>
    </rPh>
    <rPh sb="36" eb="38">
      <t>ハイキ</t>
    </rPh>
    <rPh sb="38" eb="40">
      <t>ネンド</t>
    </rPh>
    <rPh sb="45" eb="47">
      <t>バンゴウ</t>
    </rPh>
    <rPh sb="48" eb="50">
      <t>サクセイ</t>
    </rPh>
    <rPh sb="50" eb="52">
      <t>ネンド</t>
    </rPh>
    <rPh sb="53" eb="55">
      <t>ホゾン</t>
    </rPh>
    <rPh sb="55" eb="57">
      <t>ネンゲン</t>
    </rPh>
    <rPh sb="62" eb="63">
      <t>メイ</t>
    </rPh>
    <phoneticPr fontId="6"/>
  </si>
  <si>
    <t>引継チェックリストの出力項目は以下の項目が出力できること。またＰＤＦ出力もできること。
※所属、箱番号、ファイル番号、年度、タイトル、分類、場所、場所（新）、保存期間、作成所属</t>
    <rPh sb="0" eb="2">
      <t>ヒキツギ</t>
    </rPh>
    <rPh sb="48" eb="49">
      <t>ハコ</t>
    </rPh>
    <rPh sb="49" eb="51">
      <t>バンゴウ</t>
    </rPh>
    <rPh sb="70" eb="72">
      <t>バショ</t>
    </rPh>
    <rPh sb="73" eb="75">
      <t>バショ</t>
    </rPh>
    <rPh sb="76" eb="77">
      <t>シン</t>
    </rPh>
    <rPh sb="84" eb="86">
      <t>サクセイ</t>
    </rPh>
    <rPh sb="86" eb="88">
      <t>ショゾク</t>
    </rPh>
    <phoneticPr fontId="6"/>
  </si>
  <si>
    <t>引継実績一覧表のプレビュー表示、印刷ができること。</t>
    <rPh sb="0" eb="2">
      <t>ヒキツギ</t>
    </rPh>
    <rPh sb="2" eb="4">
      <t>ジッセキ</t>
    </rPh>
    <rPh sb="4" eb="6">
      <t>イチラン</t>
    </rPh>
    <rPh sb="6" eb="7">
      <t>ヒョウ</t>
    </rPh>
    <phoneticPr fontId="6"/>
  </si>
  <si>
    <t>引継実績一覧表の出力項目は以下の項目が出力できること。またＰＤＦ出力もできること。
※ファイル番号、年度、タイトル、分類、保存期間、引継日、場所、箱番号</t>
    <rPh sb="8" eb="10">
      <t>シュツリョク</t>
    </rPh>
    <rPh sb="10" eb="12">
      <t>コウモク</t>
    </rPh>
    <rPh sb="19" eb="21">
      <t>シュツリョク</t>
    </rPh>
    <rPh sb="47" eb="49">
      <t>バンゴウ</t>
    </rPh>
    <rPh sb="50" eb="52">
      <t>ネンド</t>
    </rPh>
    <rPh sb="51" eb="52">
      <t>セイネン</t>
    </rPh>
    <rPh sb="58" eb="60">
      <t>ブンルイ</t>
    </rPh>
    <rPh sb="61" eb="63">
      <t>ホゾン</t>
    </rPh>
    <rPh sb="63" eb="65">
      <t>キカン</t>
    </rPh>
    <rPh sb="66" eb="68">
      <t>ヒキツギ</t>
    </rPh>
    <rPh sb="68" eb="69">
      <t>ヒ</t>
    </rPh>
    <rPh sb="70" eb="72">
      <t>バショ</t>
    </rPh>
    <rPh sb="73" eb="74">
      <t>ハコ</t>
    </rPh>
    <rPh sb="74" eb="76">
      <t>バンゴウ</t>
    </rPh>
    <phoneticPr fontId="6"/>
  </si>
  <si>
    <t>引継実績一覧表はＣＳＶ形式で出力ができること。</t>
    <phoneticPr fontId="4"/>
  </si>
  <si>
    <t>対象データから任意のファイルを選択して、廃棄処理ができること。</t>
    <rPh sb="0" eb="2">
      <t>タイショウ</t>
    </rPh>
    <rPh sb="7" eb="9">
      <t>ニンイ</t>
    </rPh>
    <rPh sb="15" eb="17">
      <t>センタク</t>
    </rPh>
    <rPh sb="20" eb="22">
      <t>ハイキ</t>
    </rPh>
    <rPh sb="22" eb="24">
      <t>ショリ</t>
    </rPh>
    <phoneticPr fontId="6"/>
  </si>
  <si>
    <t>廃棄処理を実施する所属を選択できること。</t>
    <rPh sb="0" eb="2">
      <t>ハイキ</t>
    </rPh>
    <rPh sb="2" eb="4">
      <t>ショリ</t>
    </rPh>
    <rPh sb="5" eb="7">
      <t>ジッシ</t>
    </rPh>
    <rPh sb="9" eb="11">
      <t>ショゾク</t>
    </rPh>
    <rPh sb="12" eb="14">
      <t>センタク</t>
    </rPh>
    <phoneticPr fontId="6"/>
  </si>
  <si>
    <t>廃棄実績一覧表はＣＳＶ形式で出力ができること。</t>
    <phoneticPr fontId="5"/>
  </si>
  <si>
    <t>「未廃棄（超過）」の件数を表示することができること。</t>
    <rPh sb="1" eb="2">
      <t>ミ</t>
    </rPh>
    <rPh sb="2" eb="4">
      <t>ハイキ</t>
    </rPh>
    <rPh sb="5" eb="7">
      <t>チョウカ</t>
    </rPh>
    <rPh sb="10" eb="12">
      <t>ケンスウ</t>
    </rPh>
    <rPh sb="13" eb="15">
      <t>ヒョウジ</t>
    </rPh>
    <phoneticPr fontId="5"/>
  </si>
  <si>
    <t>併任の職員が複数の課の文書記号を使って文書番号を採番できること。
この場合文書番号は各課で重複しないこと。</t>
    <rPh sb="0" eb="2">
      <t>ヘイニン</t>
    </rPh>
    <rPh sb="3" eb="5">
      <t>ショクイン</t>
    </rPh>
    <rPh sb="6" eb="8">
      <t>フクスウ</t>
    </rPh>
    <rPh sb="9" eb="10">
      <t>カ</t>
    </rPh>
    <rPh sb="11" eb="13">
      <t>ブンショ</t>
    </rPh>
    <rPh sb="13" eb="15">
      <t>キゴウ</t>
    </rPh>
    <rPh sb="16" eb="17">
      <t>ツカ</t>
    </rPh>
    <rPh sb="19" eb="21">
      <t>ブンショ</t>
    </rPh>
    <rPh sb="21" eb="23">
      <t>バンゴウ</t>
    </rPh>
    <rPh sb="24" eb="26">
      <t>サイバン</t>
    </rPh>
    <rPh sb="35" eb="37">
      <t>バアイ</t>
    </rPh>
    <rPh sb="37" eb="39">
      <t>ブンショ</t>
    </rPh>
    <rPh sb="39" eb="41">
      <t>バンゴウ</t>
    </rPh>
    <rPh sb="42" eb="44">
      <t>カクカ</t>
    </rPh>
    <rPh sb="45" eb="47">
      <t>ジュウフク</t>
    </rPh>
    <phoneticPr fontId="6"/>
  </si>
  <si>
    <t>課や係により所属の初期値の変更もできること。</t>
    <rPh sb="0" eb="1">
      <t>カ</t>
    </rPh>
    <rPh sb="2" eb="3">
      <t>カカリ</t>
    </rPh>
    <rPh sb="6" eb="8">
      <t>ショゾク</t>
    </rPh>
    <rPh sb="9" eb="12">
      <t>ショキチ</t>
    </rPh>
    <rPh sb="13" eb="15">
      <t>ヘンコウ</t>
    </rPh>
    <phoneticPr fontId="6"/>
  </si>
  <si>
    <t>利用者の上位に文書番号をもつ所属が複数存在する場合は、どちらの文書番号を使用して文書を作成するかを選択できること。</t>
    <phoneticPr fontId="2"/>
  </si>
  <si>
    <t>発送文書の発番が各自治体の発送番号に対応していること。
（中讃広域：年度＋中広＋課＋第○○号　ex.７中広企第１号
　多度津町：年度＋多＋課＋発＋第○○号　ex.7多総発第1号）</t>
    <rPh sb="0" eb="2">
      <t>ハッソウ</t>
    </rPh>
    <rPh sb="2" eb="4">
      <t>ブンショ</t>
    </rPh>
    <rPh sb="5" eb="7">
      <t>ハツバン</t>
    </rPh>
    <rPh sb="8" eb="12">
      <t>カクジチタイ</t>
    </rPh>
    <rPh sb="13" eb="17">
      <t>ハッソウバンゴウ</t>
    </rPh>
    <rPh sb="18" eb="20">
      <t>タイオウ</t>
    </rPh>
    <rPh sb="29" eb="33">
      <t>チュウサンコウイキ</t>
    </rPh>
    <rPh sb="34" eb="36">
      <t>ネンド</t>
    </rPh>
    <rPh sb="37" eb="38">
      <t>チュウ</t>
    </rPh>
    <rPh sb="40" eb="41">
      <t>カ</t>
    </rPh>
    <rPh sb="42" eb="43">
      <t>ダイ</t>
    </rPh>
    <rPh sb="45" eb="46">
      <t>ゴウ</t>
    </rPh>
    <rPh sb="51" eb="52">
      <t>チュウ</t>
    </rPh>
    <rPh sb="52" eb="53">
      <t>ヒロ</t>
    </rPh>
    <rPh sb="53" eb="54">
      <t>キ</t>
    </rPh>
    <rPh sb="54" eb="55">
      <t>ダイ</t>
    </rPh>
    <rPh sb="56" eb="57">
      <t>ゴウ</t>
    </rPh>
    <phoneticPr fontId="4"/>
  </si>
  <si>
    <t>文書の検索は、件名などから検索が可能な簡易検索ができること。
その際複数キーワードでのＯＲ検索やＡＮＤ検索もできること。
また当年度文書や前年度文書のみを検索対象とする指定も可能であること。</t>
    <rPh sb="7" eb="9">
      <t>ケンメイ</t>
    </rPh>
    <rPh sb="16" eb="18">
      <t>カノウ</t>
    </rPh>
    <rPh sb="34" eb="36">
      <t>フクスウ</t>
    </rPh>
    <rPh sb="51" eb="53">
      <t>ケンサク</t>
    </rPh>
    <rPh sb="66" eb="68">
      <t>ブンショ</t>
    </rPh>
    <rPh sb="69" eb="72">
      <t>ゼンネンド</t>
    </rPh>
    <rPh sb="72" eb="74">
      <t>ブンショ</t>
    </rPh>
    <rPh sb="77" eb="79">
      <t>ケンサク</t>
    </rPh>
    <rPh sb="79" eb="81">
      <t>タイショウ</t>
    </rPh>
    <rPh sb="84" eb="86">
      <t>シテイ</t>
    </rPh>
    <rPh sb="87" eb="89">
      <t>カノウ</t>
    </rPh>
    <phoneticPr fontId="6"/>
  </si>
  <si>
    <t>文書の検索について、任意の文書項目から検索ができること。またファイルの内容等も参照し、全文検索が可能なこと。
検索項目は以下のような項目から検索ができること。
※文書種別（受付、供覧、保管、起案、施行、資料）、下書き（非下書き、下書き）、文書年度、（範囲指定ができること）、文書所管所属、日付（範囲指定ができること）、処理期限（範囲指定ができること）、件名、添付ファイル名、分類、分類名称、ファイル、ファイル名、文書番号、ファイル番号、相手先発信日（範囲指定ができること）、決裁完了日（範囲指定ができること）、保管場所、公開ファイル名、本文、一部公開・非公開理由、公開件名、相手先管理番号、庁外担当者、決裁区分、施行種類、庁内担当者、処理者、所属、役職、内線、登録者、更新者</t>
    <rPh sb="0" eb="2">
      <t>ブンショ</t>
    </rPh>
    <rPh sb="3" eb="5">
      <t>ケンサク</t>
    </rPh>
    <rPh sb="10" eb="12">
      <t>ニンイ</t>
    </rPh>
    <rPh sb="13" eb="15">
      <t>ブンショ</t>
    </rPh>
    <rPh sb="15" eb="17">
      <t>コウモク</t>
    </rPh>
    <rPh sb="19" eb="21">
      <t>ケンサク</t>
    </rPh>
    <rPh sb="55" eb="57">
      <t>ケンサク</t>
    </rPh>
    <rPh sb="57" eb="59">
      <t>コウモク</t>
    </rPh>
    <rPh sb="60" eb="62">
      <t>イカ</t>
    </rPh>
    <rPh sb="66" eb="68">
      <t>コウモク</t>
    </rPh>
    <rPh sb="70" eb="72">
      <t>ケンサク</t>
    </rPh>
    <rPh sb="86" eb="88">
      <t>ウケツケ</t>
    </rPh>
    <rPh sb="105" eb="107">
      <t>シタガ</t>
    </rPh>
    <rPh sb="109" eb="110">
      <t>ヒ</t>
    </rPh>
    <rPh sb="110" eb="112">
      <t>シタガ</t>
    </rPh>
    <rPh sb="114" eb="116">
      <t>シタガ</t>
    </rPh>
    <rPh sb="125" eb="127">
      <t>ハンイ</t>
    </rPh>
    <rPh sb="127" eb="129">
      <t>シテイ</t>
    </rPh>
    <rPh sb="137" eb="139">
      <t>ブンショ</t>
    </rPh>
    <rPh sb="139" eb="141">
      <t>ショカン</t>
    </rPh>
    <rPh sb="141" eb="143">
      <t>ショゾク</t>
    </rPh>
    <rPh sb="144" eb="145">
      <t>ヒ</t>
    </rPh>
    <rPh sb="145" eb="146">
      <t>ツ</t>
    </rPh>
    <rPh sb="159" eb="161">
      <t>ショリ</t>
    </rPh>
    <rPh sb="161" eb="163">
      <t>キゲン</t>
    </rPh>
    <rPh sb="176" eb="178">
      <t>ケンメイ</t>
    </rPh>
    <rPh sb="179" eb="181">
      <t>テンプ</t>
    </rPh>
    <rPh sb="185" eb="186">
      <t>メイ</t>
    </rPh>
    <rPh sb="187" eb="189">
      <t>ブンルイ</t>
    </rPh>
    <rPh sb="190" eb="192">
      <t>ブンルイ</t>
    </rPh>
    <rPh sb="192" eb="194">
      <t>メイショウ</t>
    </rPh>
    <rPh sb="206" eb="208">
      <t>ブンショ</t>
    </rPh>
    <rPh sb="208" eb="210">
      <t>バンゴウ</t>
    </rPh>
    <rPh sb="215" eb="217">
      <t>バンゴウ</t>
    </rPh>
    <rPh sb="218" eb="221">
      <t>アイテサキ</t>
    </rPh>
    <rPh sb="221" eb="223">
      <t>ハッシン</t>
    </rPh>
    <rPh sb="223" eb="224">
      <t>ヒ</t>
    </rPh>
    <rPh sb="237" eb="239">
      <t>ケッサイ</t>
    </rPh>
    <rPh sb="239" eb="241">
      <t>カンリョウ</t>
    </rPh>
    <rPh sb="241" eb="242">
      <t>ヒ</t>
    </rPh>
    <rPh sb="266" eb="267">
      <t>メイ</t>
    </rPh>
    <rPh sb="271" eb="273">
      <t>イチブ</t>
    </rPh>
    <rPh sb="276" eb="279">
      <t>ヒコウカイ</t>
    </rPh>
    <rPh sb="279" eb="281">
      <t>リユウ</t>
    </rPh>
    <rPh sb="295" eb="297">
      <t>チョウガイ</t>
    </rPh>
    <rPh sb="297" eb="299">
      <t>タントウ</t>
    </rPh>
    <rPh sb="299" eb="300">
      <t>シャ</t>
    </rPh>
    <rPh sb="308" eb="310">
      <t>シュルイ</t>
    </rPh>
    <rPh sb="311" eb="313">
      <t>チョウナイ</t>
    </rPh>
    <rPh sb="313" eb="315">
      <t>タントウ</t>
    </rPh>
    <rPh sb="315" eb="316">
      <t>シャ</t>
    </rPh>
    <rPh sb="330" eb="332">
      <t>トウロク</t>
    </rPh>
    <rPh sb="332" eb="333">
      <t>シャ</t>
    </rPh>
    <rPh sb="334" eb="337">
      <t>コウシンシャ</t>
    </rPh>
    <phoneticPr fontId="6"/>
  </si>
  <si>
    <t>日付については以下のような項目から範囲指定して検索ができること。
※日付、処理期限、決裁完了日(完結日)を直接入力またはカレンダーから日を指定できること</t>
    <rPh sb="0" eb="1">
      <t>ヒ</t>
    </rPh>
    <rPh sb="1" eb="2">
      <t>ツ</t>
    </rPh>
    <rPh sb="7" eb="9">
      <t>イカ</t>
    </rPh>
    <rPh sb="13" eb="15">
      <t>コウモク</t>
    </rPh>
    <rPh sb="17" eb="19">
      <t>ハンイ</t>
    </rPh>
    <rPh sb="19" eb="21">
      <t>シテイ</t>
    </rPh>
    <rPh sb="23" eb="25">
      <t>ケンサク</t>
    </rPh>
    <rPh sb="34" eb="35">
      <t>ヒ</t>
    </rPh>
    <rPh sb="35" eb="36">
      <t>ツケ</t>
    </rPh>
    <rPh sb="37" eb="39">
      <t>ショリ</t>
    </rPh>
    <rPh sb="39" eb="41">
      <t>キゲン</t>
    </rPh>
    <rPh sb="42" eb="44">
      <t>ケッサイ</t>
    </rPh>
    <rPh sb="44" eb="46">
      <t>カンリョウ</t>
    </rPh>
    <rPh sb="46" eb="47">
      <t>ヒ</t>
    </rPh>
    <rPh sb="48" eb="50">
      <t>カンケツ</t>
    </rPh>
    <rPh sb="50" eb="51">
      <t>ヒ</t>
    </rPh>
    <rPh sb="52" eb="53">
      <t>シンニチ</t>
    </rPh>
    <rPh sb="53" eb="55">
      <t>チョクセツ</t>
    </rPh>
    <rPh sb="55" eb="57">
      <t>ニュウリョク</t>
    </rPh>
    <rPh sb="67" eb="68">
      <t>ヒ</t>
    </rPh>
    <rPh sb="69" eb="71">
      <t>シテイ</t>
    </rPh>
    <phoneticPr fontId="6"/>
  </si>
  <si>
    <t>文書を迅速に検索できる仕組みを有すること。</t>
    <rPh sb="0" eb="2">
      <t>ブンショ</t>
    </rPh>
    <rPh sb="3" eb="5">
      <t>ジンソク</t>
    </rPh>
    <rPh sb="6" eb="8">
      <t>ケンサク</t>
    </rPh>
    <rPh sb="11" eb="13">
      <t>シク</t>
    </rPh>
    <rPh sb="15" eb="16">
      <t>ユウ</t>
    </rPh>
    <phoneticPr fontId="6"/>
  </si>
  <si>
    <t>検索結果については、以下のような項目が表示できること。
※下書き(一時保存)、件名、文書年度、文書種別、文書番号、日付、処理者、処理期限、文書所管所属、分類、ファイル番号、ファイル名、また各項目を選択することで昇順・降順での表示切り替えができること。</t>
    <rPh sb="0" eb="2">
      <t>ケンサク</t>
    </rPh>
    <rPh sb="2" eb="4">
      <t>ケッカ</t>
    </rPh>
    <rPh sb="10" eb="12">
      <t>イカ</t>
    </rPh>
    <rPh sb="16" eb="18">
      <t>コウモク</t>
    </rPh>
    <rPh sb="19" eb="21">
      <t>ヒョウジ</t>
    </rPh>
    <rPh sb="29" eb="31">
      <t>シタガ</t>
    </rPh>
    <rPh sb="33" eb="37">
      <t>イチジホゾン</t>
    </rPh>
    <rPh sb="39" eb="41">
      <t>ケンメイ</t>
    </rPh>
    <rPh sb="42" eb="44">
      <t>ブンショ</t>
    </rPh>
    <rPh sb="44" eb="46">
      <t>ネンド</t>
    </rPh>
    <rPh sb="47" eb="49">
      <t>ブンショ</t>
    </rPh>
    <rPh sb="49" eb="51">
      <t>シュベツ</t>
    </rPh>
    <rPh sb="52" eb="54">
      <t>ブンショ</t>
    </rPh>
    <rPh sb="54" eb="56">
      <t>バンゴウ</t>
    </rPh>
    <rPh sb="57" eb="58">
      <t>ヒ</t>
    </rPh>
    <rPh sb="58" eb="59">
      <t>ツ</t>
    </rPh>
    <rPh sb="60" eb="62">
      <t>ショリ</t>
    </rPh>
    <rPh sb="62" eb="63">
      <t>シャ</t>
    </rPh>
    <rPh sb="64" eb="66">
      <t>ショリ</t>
    </rPh>
    <rPh sb="66" eb="68">
      <t>キゲン</t>
    </rPh>
    <rPh sb="69" eb="71">
      <t>ブンショ</t>
    </rPh>
    <rPh sb="71" eb="73">
      <t>ショカン</t>
    </rPh>
    <rPh sb="73" eb="75">
      <t>ショゾク</t>
    </rPh>
    <rPh sb="76" eb="78">
      <t>ブンルイ</t>
    </rPh>
    <rPh sb="83" eb="85">
      <t>バンゴウ</t>
    </rPh>
    <rPh sb="90" eb="91">
      <t>メイ</t>
    </rPh>
    <phoneticPr fontId="6"/>
  </si>
  <si>
    <t>本組合の定める「中讃広域行政事務組合文書取扱規程」及び多度津町の定める「多度津町公文書管理規程」等に対応したシステムであること。</t>
    <rPh sb="0" eb="1">
      <t>ホン</t>
    </rPh>
    <rPh sb="1" eb="3">
      <t>クミアイ</t>
    </rPh>
    <rPh sb="4" eb="5">
      <t>サダ</t>
    </rPh>
    <rPh sb="25" eb="26">
      <t>オヨ</t>
    </rPh>
    <rPh sb="27" eb="31">
      <t>タドツチョウ</t>
    </rPh>
    <rPh sb="32" eb="33">
      <t>サダ</t>
    </rPh>
    <rPh sb="36" eb="40">
      <t>タドツチョウ</t>
    </rPh>
    <rPh sb="40" eb="43">
      <t>コウブンショ</t>
    </rPh>
    <rPh sb="43" eb="45">
      <t>カンリ</t>
    </rPh>
    <rPh sb="45" eb="47">
      <t>キテイ</t>
    </rPh>
    <rPh sb="48" eb="49">
      <t>トウ</t>
    </rPh>
    <rPh sb="50" eb="52">
      <t>タイオウ</t>
    </rPh>
    <phoneticPr fontId="2"/>
  </si>
  <si>
    <t>施行文書を保存するためのファイルは、任意のファイル項目から検索し選択できること。
検索項目は以下のような項目から検索ができること。
※所管所属、年度、件名、分類、分類名、保存期間、ファイル番号、廃棄区分(ファイル状態)、保存箱、保存場所名、保存期間満了時の処理区分、作成所属</t>
    <rPh sb="0" eb="2">
      <t>セコウ</t>
    </rPh>
    <rPh sb="67" eb="69">
      <t>ショカン</t>
    </rPh>
    <rPh sb="69" eb="71">
      <t>ショゾク</t>
    </rPh>
    <rPh sb="75" eb="77">
      <t>ケンメイ</t>
    </rPh>
    <rPh sb="78" eb="80">
      <t>ブンルイ</t>
    </rPh>
    <rPh sb="81" eb="83">
      <t>ブンルイ</t>
    </rPh>
    <rPh sb="83" eb="84">
      <t>メイ</t>
    </rPh>
    <rPh sb="85" eb="87">
      <t>ホゾン</t>
    </rPh>
    <rPh sb="87" eb="89">
      <t>キカン</t>
    </rPh>
    <rPh sb="94" eb="96">
      <t>バンゴウ</t>
    </rPh>
    <rPh sb="97" eb="99">
      <t>ハイキ</t>
    </rPh>
    <rPh sb="99" eb="101">
      <t>クブン</t>
    </rPh>
    <rPh sb="106" eb="108">
      <t>ジョウタイ</t>
    </rPh>
    <rPh sb="110" eb="112">
      <t>ホゾン</t>
    </rPh>
    <rPh sb="112" eb="113">
      <t>ハコ</t>
    </rPh>
    <rPh sb="114" eb="116">
      <t>ホゾン</t>
    </rPh>
    <rPh sb="116" eb="118">
      <t>バショ</t>
    </rPh>
    <rPh sb="118" eb="119">
      <t>メイ</t>
    </rPh>
    <rPh sb="120" eb="122">
      <t>ホゾン</t>
    </rPh>
    <rPh sb="122" eb="124">
      <t>キカン</t>
    </rPh>
    <rPh sb="124" eb="126">
      <t>マンリョウ</t>
    </rPh>
    <rPh sb="126" eb="127">
      <t>ジ</t>
    </rPh>
    <rPh sb="128" eb="130">
      <t>ショリ</t>
    </rPh>
    <rPh sb="130" eb="132">
      <t>クブン</t>
    </rPh>
    <rPh sb="133" eb="135">
      <t>サクセイ</t>
    </rPh>
    <rPh sb="135" eb="137">
      <t>ショゾク</t>
    </rPh>
    <phoneticPr fontId="6"/>
  </si>
  <si>
    <t>電子添付ファイルは電子データとしてダウンロードすることが可能であること（閲覧権限のない者はダウンロードできないこと）。</t>
    <rPh sb="9" eb="11">
      <t>デンシ</t>
    </rPh>
    <rPh sb="28" eb="30">
      <t>カノウ</t>
    </rPh>
    <rPh sb="36" eb="40">
      <t>エツランケンゲン</t>
    </rPh>
    <rPh sb="43" eb="44">
      <t>モノ</t>
    </rPh>
    <phoneticPr fontId="6"/>
  </si>
  <si>
    <t>必須</t>
    <rPh sb="0" eb="2">
      <t>ヒッス</t>
    </rPh>
    <phoneticPr fontId="2"/>
  </si>
  <si>
    <t>起案番号を採番することができること。</t>
    <rPh sb="0" eb="2">
      <t>キアン</t>
    </rPh>
    <phoneticPr fontId="6"/>
  </si>
  <si>
    <t>起案書の印刷・ＰＤＦ出力ができ、印刷時にはプレビュー表示ができること。またプレビューでの表示は拡大・縮小ができ、内容の確認が行えること。</t>
    <rPh sb="0" eb="2">
      <t>キアン</t>
    </rPh>
    <rPh sb="56" eb="58">
      <t>ナイヨウ</t>
    </rPh>
    <rPh sb="59" eb="61">
      <t>カクニン</t>
    </rPh>
    <rPh sb="62" eb="63">
      <t>オコナ</t>
    </rPh>
    <phoneticPr fontId="6"/>
  </si>
  <si>
    <t>カテゴリ（下書き、受付、未決裁（紙）、未施行、公印申請待ち、申請中、申請中・承認予定、公印申請中、公印申請・承認予定、却下、緊急承認・決裁待ち、承認、決裁待ち、供覧待ち、公印承認待ち等）で各文書を検索できること（分類の名称は各システムの内容により同じような意味合いであれば可とする）。</t>
    <rPh sb="5" eb="7">
      <t>シタガ</t>
    </rPh>
    <rPh sb="9" eb="11">
      <t>ウケツケ</t>
    </rPh>
    <rPh sb="12" eb="15">
      <t>ミケッサイ</t>
    </rPh>
    <rPh sb="16" eb="17">
      <t>カミ</t>
    </rPh>
    <rPh sb="19" eb="22">
      <t>ミシコウ</t>
    </rPh>
    <rPh sb="23" eb="25">
      <t>コウイン</t>
    </rPh>
    <rPh sb="25" eb="27">
      <t>シンセイ</t>
    </rPh>
    <rPh sb="27" eb="28">
      <t>マ</t>
    </rPh>
    <rPh sb="30" eb="33">
      <t>シンセイチュウ</t>
    </rPh>
    <rPh sb="34" eb="37">
      <t>シンセイチュウ</t>
    </rPh>
    <rPh sb="38" eb="42">
      <t>ショウニンヨテイ</t>
    </rPh>
    <rPh sb="43" eb="45">
      <t>コウイン</t>
    </rPh>
    <rPh sb="45" eb="48">
      <t>シンセイチュウ</t>
    </rPh>
    <rPh sb="49" eb="53">
      <t>コウインシンセイ</t>
    </rPh>
    <rPh sb="54" eb="56">
      <t>ショウニン</t>
    </rPh>
    <rPh sb="56" eb="58">
      <t>ヨテイ</t>
    </rPh>
    <rPh sb="59" eb="61">
      <t>キャッカ</t>
    </rPh>
    <rPh sb="62" eb="64">
      <t>キンキュウ</t>
    </rPh>
    <rPh sb="64" eb="66">
      <t>ショウニン</t>
    </rPh>
    <rPh sb="67" eb="69">
      <t>ケッサイ</t>
    </rPh>
    <rPh sb="69" eb="70">
      <t>マ</t>
    </rPh>
    <rPh sb="72" eb="74">
      <t>ショウニン</t>
    </rPh>
    <rPh sb="75" eb="77">
      <t>ケッサイ</t>
    </rPh>
    <rPh sb="77" eb="78">
      <t>マ</t>
    </rPh>
    <rPh sb="80" eb="82">
      <t>キョウラン</t>
    </rPh>
    <rPh sb="82" eb="83">
      <t>マ</t>
    </rPh>
    <rPh sb="85" eb="87">
      <t>コウイン</t>
    </rPh>
    <rPh sb="87" eb="89">
      <t>ショウニン</t>
    </rPh>
    <rPh sb="89" eb="90">
      <t>マ</t>
    </rPh>
    <rPh sb="91" eb="92">
      <t>トウ</t>
    </rPh>
    <rPh sb="94" eb="95">
      <t>カク</t>
    </rPh>
    <rPh sb="95" eb="97">
      <t>ブンショ</t>
    </rPh>
    <rPh sb="98" eb="100">
      <t>ケンサク</t>
    </rPh>
    <rPh sb="106" eb="108">
      <t>ブンルイ</t>
    </rPh>
    <rPh sb="109" eb="111">
      <t>メイショウ</t>
    </rPh>
    <rPh sb="112" eb="113">
      <t>カク</t>
    </rPh>
    <rPh sb="118" eb="120">
      <t>ナイヨウ</t>
    </rPh>
    <rPh sb="123" eb="124">
      <t>オナ</t>
    </rPh>
    <rPh sb="128" eb="131">
      <t>イミア</t>
    </rPh>
    <rPh sb="136" eb="137">
      <t>カ</t>
    </rPh>
    <phoneticPr fontId="6"/>
  </si>
  <si>
    <t>特定の設定した担当者、組織、役職、組織+役職のみ綴られている文書を参照できるファイルを設定することができること（文書単位で設定可能なこと）。</t>
    <rPh sb="0" eb="2">
      <t>トクテイ</t>
    </rPh>
    <rPh sb="3" eb="5">
      <t>セッテイ</t>
    </rPh>
    <rPh sb="7" eb="9">
      <t>タントウ</t>
    </rPh>
    <rPh sb="9" eb="10">
      <t>シャ</t>
    </rPh>
    <rPh sb="14" eb="15">
      <t>ヤク</t>
    </rPh>
    <rPh sb="17" eb="19">
      <t>ソシキ</t>
    </rPh>
    <rPh sb="20" eb="22">
      <t>ヤクショク</t>
    </rPh>
    <rPh sb="24" eb="25">
      <t>ツヅ</t>
    </rPh>
    <rPh sb="30" eb="32">
      <t>ブンショ</t>
    </rPh>
    <rPh sb="33" eb="35">
      <t>サンショウ</t>
    </rPh>
    <rPh sb="43" eb="45">
      <t>セッテイ</t>
    </rPh>
    <rPh sb="56" eb="60">
      <t>ブンショタンイ</t>
    </rPh>
    <rPh sb="61" eb="63">
      <t>セッテイ</t>
    </rPh>
    <rPh sb="63" eb="65">
      <t>カノウ</t>
    </rPh>
    <phoneticPr fontId="7"/>
  </si>
  <si>
    <t>起案文書の電子決裁率90%を目指しているため、文書の電子化率や電子決裁件数などをグラフや表で容易に確認できること。</t>
    <phoneticPr fontId="2"/>
  </si>
  <si>
    <t>決裁完了または完結済の文書に対し、誰がいつどの文書をダウンロードしたか確認できること（流出や改ざんなどの問題が起こった場合にログの確認などで追跡できれば可）。</t>
    <rPh sb="43" eb="45">
      <t>リュウシュツ</t>
    </rPh>
    <rPh sb="46" eb="47">
      <t>カイ</t>
    </rPh>
    <rPh sb="52" eb="54">
      <t>モンダイ</t>
    </rPh>
    <rPh sb="55" eb="56">
      <t>オ</t>
    </rPh>
    <rPh sb="59" eb="61">
      <t>バアイ</t>
    </rPh>
    <rPh sb="70" eb="72">
      <t>ツイセキ</t>
    </rPh>
    <rPh sb="76" eb="77">
      <t>カ</t>
    </rPh>
    <phoneticPr fontId="2"/>
  </si>
  <si>
    <t>電子添付ファイルおよび関連文書の並び順をシステム内の機能で容易に入れ替えることができること。</t>
    <rPh sb="0" eb="2">
      <t>デンシ</t>
    </rPh>
    <rPh sb="2" eb="4">
      <t>テンプ</t>
    </rPh>
    <rPh sb="11" eb="15">
      <t>カンレンブンショ</t>
    </rPh>
    <rPh sb="16" eb="17">
      <t>ナラ</t>
    </rPh>
    <rPh sb="18" eb="19">
      <t>ジュン</t>
    </rPh>
    <rPh sb="24" eb="25">
      <t>ナイ</t>
    </rPh>
    <rPh sb="26" eb="28">
      <t>キノウ</t>
    </rPh>
    <rPh sb="29" eb="31">
      <t>ヨウイ</t>
    </rPh>
    <rPh sb="32" eb="33">
      <t>イ</t>
    </rPh>
    <rPh sb="34" eb="35">
      <t>カ</t>
    </rPh>
    <phoneticPr fontId="6"/>
  </si>
  <si>
    <t>承認・決裁者の並び順変更はシステム内の簡単な操作で行うことができること。</t>
    <rPh sb="7" eb="8">
      <t>ナラ</t>
    </rPh>
    <rPh sb="9" eb="10">
      <t>ジュン</t>
    </rPh>
    <rPh sb="10" eb="12">
      <t>ヘンコウ</t>
    </rPh>
    <rPh sb="17" eb="18">
      <t>ナイ</t>
    </rPh>
    <rPh sb="19" eb="21">
      <t>カンタン</t>
    </rPh>
    <rPh sb="25" eb="26">
      <t>オコナ</t>
    </rPh>
    <phoneticPr fontId="6"/>
  </si>
  <si>
    <t>回議中文書において、承認者・決裁者が出張等で不在の場合にも、円滑に決裁処理を続行させる機能として、押上げ（承認者が次承認者を選択）又は引上げ（上位承認者が実施）承認・決裁ができること。
また押し上げまたは引上げによって未承認となった承認者は、”未確認”状態となり、後でその文書を確認（既読状態）することができこと。</t>
    <rPh sb="25" eb="27">
      <t>バアイ</t>
    </rPh>
    <rPh sb="67" eb="68">
      <t>ヒ</t>
    </rPh>
    <rPh sb="71" eb="73">
      <t>ジョウイ</t>
    </rPh>
    <rPh sb="77" eb="79">
      <t>ジッシ</t>
    </rPh>
    <rPh sb="95" eb="96">
      <t>オ</t>
    </rPh>
    <rPh sb="97" eb="98">
      <t>ア</t>
    </rPh>
    <rPh sb="102" eb="103">
      <t>ヒ</t>
    </rPh>
    <phoneticPr fontId="6"/>
  </si>
  <si>
    <t>代理者が承認や決裁をした場合、決裁欄に（代）や代理者名等、代理で決裁したことがわかるような表示が可能なこと。
また代理承認・決裁を設定した本人は”未確認”状態となり、後でその文書を確認（既読状態）することができること。</t>
    <rPh sb="0" eb="2">
      <t>ダイリ</t>
    </rPh>
    <rPh sb="2" eb="3">
      <t>シャ</t>
    </rPh>
    <rPh sb="23" eb="26">
      <t>ダイリシャ</t>
    </rPh>
    <rPh sb="26" eb="27">
      <t>メイ</t>
    </rPh>
    <rPh sb="27" eb="28">
      <t>ナド</t>
    </rPh>
    <rPh sb="29" eb="31">
      <t>ダイリ</t>
    </rPh>
    <rPh sb="32" eb="34">
      <t>ケッサイ</t>
    </rPh>
    <rPh sb="57" eb="59">
      <t>ダイリ</t>
    </rPh>
    <rPh sb="59" eb="61">
      <t>ショウニン</t>
    </rPh>
    <rPh sb="62" eb="64">
      <t>ケッサイ</t>
    </rPh>
    <rPh sb="65" eb="67">
      <t>セッテイ</t>
    </rPh>
    <phoneticPr fontId="6"/>
  </si>
  <si>
    <t>文書ごとに承認・決裁の履歴が一覧表示できること（どこまで決裁が行われているか等）。
申請日、申請者、緊急度（通常・緊急）、状況（申請中・保留・却下・取消・決裁済）、次回承認者、承認・決裁日などが一覧で表示できること。</t>
    <rPh sb="0" eb="2">
      <t>ブンショ</t>
    </rPh>
    <rPh sb="5" eb="7">
      <t>ショウニン</t>
    </rPh>
    <rPh sb="8" eb="10">
      <t>ケッサイ</t>
    </rPh>
    <rPh sb="11" eb="13">
      <t>リレキ</t>
    </rPh>
    <rPh sb="14" eb="16">
      <t>イチラン</t>
    </rPh>
    <rPh sb="16" eb="18">
      <t>ヒョウジ</t>
    </rPh>
    <rPh sb="28" eb="30">
      <t>ケッサイ</t>
    </rPh>
    <rPh sb="31" eb="32">
      <t>オコナ</t>
    </rPh>
    <rPh sb="38" eb="39">
      <t>ナド</t>
    </rPh>
    <rPh sb="42" eb="44">
      <t>シンセイ</t>
    </rPh>
    <rPh sb="44" eb="45">
      <t>ヒ</t>
    </rPh>
    <rPh sb="46" eb="49">
      <t>シンセイシャ</t>
    </rPh>
    <rPh sb="50" eb="53">
      <t>キンキュウド</t>
    </rPh>
    <rPh sb="54" eb="56">
      <t>ツウジョウ</t>
    </rPh>
    <rPh sb="57" eb="59">
      <t>キンキュウ</t>
    </rPh>
    <rPh sb="61" eb="63">
      <t>ジョウキョウ</t>
    </rPh>
    <rPh sb="64" eb="67">
      <t>シンセイチュウ</t>
    </rPh>
    <rPh sb="68" eb="70">
      <t>ホリュウ</t>
    </rPh>
    <rPh sb="71" eb="73">
      <t>キャッカ</t>
    </rPh>
    <rPh sb="74" eb="75">
      <t>ト</t>
    </rPh>
    <rPh sb="75" eb="76">
      <t>ケ</t>
    </rPh>
    <rPh sb="77" eb="79">
      <t>ケッサイ</t>
    </rPh>
    <rPh sb="79" eb="80">
      <t>ズ</t>
    </rPh>
    <rPh sb="88" eb="90">
      <t>ショウニン</t>
    </rPh>
    <rPh sb="91" eb="93">
      <t>ケッサイ</t>
    </rPh>
    <rPh sb="93" eb="94">
      <t>ヒ</t>
    </rPh>
    <rPh sb="97" eb="99">
      <t>イチラン</t>
    </rPh>
    <rPh sb="100" eb="102">
      <t>ヒョウジ</t>
    </rPh>
    <phoneticPr fontId="6"/>
  </si>
  <si>
    <t>決裁ルート上の人が休みの場合、後閲で先に決裁できること。（引き上げ等で決裁した後の処理流れは備考に記載してください。）</t>
    <rPh sb="0" eb="2">
      <t>ケッサイ</t>
    </rPh>
    <rPh sb="5" eb="6">
      <t>ジョウ</t>
    </rPh>
    <rPh sb="7" eb="8">
      <t>ヒト</t>
    </rPh>
    <rPh sb="9" eb="10">
      <t>ヤス</t>
    </rPh>
    <rPh sb="12" eb="14">
      <t>バアイ</t>
    </rPh>
    <rPh sb="15" eb="17">
      <t>コウエツ</t>
    </rPh>
    <rPh sb="18" eb="19">
      <t>サキ</t>
    </rPh>
    <rPh sb="20" eb="22">
      <t>ケッサイ</t>
    </rPh>
    <rPh sb="29" eb="30">
      <t>ヒ</t>
    </rPh>
    <rPh sb="31" eb="32">
      <t>ア</t>
    </rPh>
    <rPh sb="33" eb="34">
      <t>トウ</t>
    </rPh>
    <rPh sb="35" eb="37">
      <t>ケッサイ</t>
    </rPh>
    <rPh sb="39" eb="40">
      <t>アト</t>
    </rPh>
    <rPh sb="41" eb="43">
      <t>ショリ</t>
    </rPh>
    <rPh sb="43" eb="44">
      <t>ナガ</t>
    </rPh>
    <rPh sb="46" eb="48">
      <t>ビコウ</t>
    </rPh>
    <rPh sb="49" eb="51">
      <t>キサイ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</si>
</sst>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quot;¥&quot;#,##0"/>
  </numFmts>
  <fonts count="24" x14ac:knownFonts="1">
    <font>
      <sz val="11"/>
      <color theme="1"/>
      <name val="BIZ UDPゴシック"/>
      <family val="2"/>
      <charset val="128"/>
    </font>
    <font>
      <sz val="11"/>
      <color theme="1"/>
      <name val="游ゴシック"/>
      <family val="3"/>
      <charset val="128"/>
      <scheme val="minor"/>
    </font>
    <font>
      <sz val="6"/>
      <name val="BIZ UDPゴシック"/>
      <family val="2"/>
      <charset val="128"/>
    </font>
    <font>
      <sz val="11"/>
      <name val="ＭＳ Ｐゴシック"/>
      <family val="3"/>
      <charset val="128"/>
    </font>
    <font>
      <sz val="6"/>
      <name val="游ゴシック"/>
      <family val="3"/>
      <charset val="128"/>
    </font>
    <font>
      <sz val="6"/>
      <name val="ＭＳ Ｐゴシック"/>
      <family val="3"/>
      <charset val="128"/>
    </font>
    <font>
      <sz val="9"/>
      <name val="Times New Roman"/>
      <family val="1"/>
    </font>
    <font>
      <b/>
      <sz val="12"/>
      <name val="Arial"/>
      <family val="2"/>
    </font>
    <font>
      <sz val="10"/>
      <color theme="1"/>
      <name val="メイリオ"/>
      <family val="3"/>
      <charset val="128"/>
    </font>
    <font>
      <sz val="10"/>
      <name val="メイリオ"/>
      <family val="3"/>
      <charset val="128"/>
    </font>
    <font>
      <sz val="15"/>
      <name val="メイリオ"/>
      <family val="3"/>
      <charset val="128"/>
    </font>
    <font>
      <b/>
      <sz val="9"/>
      <color rgb="FFFF0000"/>
      <name val="メイリオ"/>
      <family val="3"/>
      <charset val="128"/>
    </font>
    <font>
      <sz val="14"/>
      <name val="メイリオ"/>
      <family val="3"/>
      <charset val="128"/>
    </font>
    <font>
      <sz val="12"/>
      <name val="メイリオ"/>
      <family val="3"/>
      <charset val="128"/>
    </font>
    <font>
      <sz val="8"/>
      <name val="メイリオ"/>
      <family val="3"/>
      <charset val="128"/>
    </font>
    <font>
      <sz val="10"/>
      <color rgb="FFFF0000"/>
      <name val="メイリオ"/>
      <family val="3"/>
      <charset val="128"/>
    </font>
    <font>
      <sz val="8"/>
      <color rgb="FFFF0000"/>
      <name val="メイリオ"/>
      <family val="3"/>
      <charset val="128"/>
    </font>
    <font>
      <sz val="10.5"/>
      <color theme="1"/>
      <name val="メイリオ"/>
      <family val="3"/>
      <charset val="128"/>
    </font>
    <font>
      <sz val="9"/>
      <name val="メイリオ"/>
      <family val="3"/>
      <charset val="128"/>
    </font>
    <font>
      <sz val="11"/>
      <name val="メイリオ"/>
      <family val="3"/>
      <charset val="128"/>
    </font>
    <font>
      <sz val="12"/>
      <color theme="1"/>
      <name val="メイリオ"/>
      <family val="3"/>
      <charset val="128"/>
    </font>
    <font>
      <sz val="11"/>
      <color rgb="FF000000"/>
      <name val="游ゴシック"/>
      <family val="3"/>
      <charset val="128"/>
    </font>
    <font>
      <sz val="16"/>
      <name val="メイリオ"/>
      <family val="3"/>
      <charset val="128"/>
    </font>
    <font>
      <sz val="11"/>
      <color rgb="FFFF0000"/>
      <name val="メイリオ"/>
      <family val="3"/>
      <charset val="128"/>
    </font>
  </fonts>
  <fills count="3">
    <fill>
      <patternFill patternType="none"/>
    </fill>
    <fill>
      <patternFill patternType="gray125"/>
    </fill>
    <fill>
      <patternFill patternType="solid">
        <fgColor rgb="FFFFFFCC"/>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s>
  <cellStyleXfs count="4">
    <xf numFmtId="0" fontId="0" fillId="0" borderId="0">
      <alignment vertical="center"/>
    </xf>
    <xf numFmtId="0" fontId="1" fillId="0" borderId="0">
      <alignment vertical="center"/>
    </xf>
    <xf numFmtId="0" fontId="3" fillId="0" borderId="0"/>
    <xf numFmtId="0" fontId="3" fillId="0" borderId="0"/>
  </cellStyleXfs>
  <cellXfs count="98">
    <xf numFmtId="0" fontId="0" fillId="0" borderId="0" xfId="0">
      <alignment vertical="center"/>
    </xf>
    <xf numFmtId="0" fontId="8" fillId="0" borderId="10" xfId="1" applyFont="1" applyBorder="1" applyAlignment="1">
      <alignment vertical="top" wrapText="1"/>
    </xf>
    <xf numFmtId="0" fontId="9" fillId="0" borderId="0" xfId="1" applyFont="1">
      <alignment vertical="center"/>
    </xf>
    <xf numFmtId="0" fontId="11" fillId="0" borderId="0" xfId="1" applyFont="1">
      <alignment vertical="center"/>
    </xf>
    <xf numFmtId="176" fontId="12" fillId="0" borderId="9" xfId="1" applyNumberFormat="1" applyFont="1" applyBorder="1">
      <alignment vertical="center"/>
    </xf>
    <xf numFmtId="176" fontId="9" fillId="0" borderId="0" xfId="1" applyNumberFormat="1" applyFont="1">
      <alignment vertical="center"/>
    </xf>
    <xf numFmtId="0" fontId="8" fillId="0" borderId="5" xfId="1" applyFont="1" applyBorder="1" applyAlignment="1">
      <alignment vertical="center" wrapText="1"/>
    </xf>
    <xf numFmtId="0" fontId="9" fillId="0" borderId="5" xfId="1" applyFont="1" applyBorder="1">
      <alignment vertical="center"/>
    </xf>
    <xf numFmtId="0" fontId="9" fillId="0" borderId="2" xfId="1" applyFont="1" applyBorder="1">
      <alignment vertical="center"/>
    </xf>
    <xf numFmtId="176" fontId="9" fillId="0" borderId="9" xfId="1" applyNumberFormat="1" applyFont="1" applyBorder="1">
      <alignment vertical="center"/>
    </xf>
    <xf numFmtId="176" fontId="13" fillId="0" borderId="6" xfId="1" applyNumberFormat="1" applyFont="1" applyBorder="1">
      <alignment vertical="center"/>
    </xf>
    <xf numFmtId="176" fontId="9" fillId="0" borderId="8" xfId="1" applyNumberFormat="1" applyFont="1" applyBorder="1">
      <alignment vertical="center"/>
    </xf>
    <xf numFmtId="0" fontId="8" fillId="0" borderId="8" xfId="1" applyFont="1" applyBorder="1" applyAlignment="1">
      <alignment vertical="top" wrapText="1"/>
    </xf>
    <xf numFmtId="0" fontId="9" fillId="0" borderId="5" xfId="1" applyFont="1" applyBorder="1" applyAlignment="1">
      <alignment horizontal="center" vertical="center" shrinkToFit="1"/>
    </xf>
    <xf numFmtId="0" fontId="9" fillId="0" borderId="2" xfId="2" applyFont="1" applyBorder="1" applyAlignment="1">
      <alignment horizontal="center" vertical="center" shrinkToFit="1"/>
    </xf>
    <xf numFmtId="176" fontId="9" fillId="0" borderId="1" xfId="1" quotePrefix="1" applyNumberFormat="1" applyFont="1" applyBorder="1" applyAlignment="1">
      <alignment horizontal="center" vertical="center"/>
    </xf>
    <xf numFmtId="0" fontId="8" fillId="0" borderId="1" xfId="1" applyFont="1" applyBorder="1" applyAlignment="1">
      <alignment vertical="top" wrapText="1"/>
    </xf>
    <xf numFmtId="0" fontId="14" fillId="0" borderId="1" xfId="2" applyFont="1" applyBorder="1" applyAlignment="1">
      <alignment vertical="center" wrapText="1"/>
    </xf>
    <xf numFmtId="176" fontId="9" fillId="0" borderId="7" xfId="1" applyNumberFormat="1" applyFont="1" applyBorder="1" applyAlignment="1">
      <alignment horizontal="center" vertical="center"/>
    </xf>
    <xf numFmtId="176" fontId="9" fillId="0" borderId="3" xfId="1" applyNumberFormat="1" applyFont="1" applyBorder="1">
      <alignment vertical="center"/>
    </xf>
    <xf numFmtId="176" fontId="9" fillId="0" borderId="7" xfId="1" applyNumberFormat="1" applyFont="1" applyBorder="1">
      <alignment vertical="center"/>
    </xf>
    <xf numFmtId="0" fontId="14" fillId="0" borderId="2" xfId="2" applyFont="1" applyBorder="1" applyAlignment="1">
      <alignment vertical="center" wrapText="1"/>
    </xf>
    <xf numFmtId="0" fontId="8" fillId="0" borderId="1" xfId="1" applyFont="1" applyBorder="1" applyAlignment="1">
      <alignment horizontal="justify" vertical="top" wrapText="1"/>
    </xf>
    <xf numFmtId="0" fontId="15" fillId="0" borderId="0" xfId="1" applyFont="1">
      <alignment vertical="center"/>
    </xf>
    <xf numFmtId="176" fontId="9" fillId="0" borderId="9" xfId="1" applyNumberFormat="1" applyFont="1" applyBorder="1" applyAlignment="1">
      <alignment horizontal="center" vertical="center"/>
    </xf>
    <xf numFmtId="0" fontId="16" fillId="0" borderId="1" xfId="2" applyFont="1" applyBorder="1" applyAlignment="1">
      <alignment vertical="center" wrapText="1"/>
    </xf>
    <xf numFmtId="176" fontId="9" fillId="0" borderId="8" xfId="1" applyNumberFormat="1" applyFont="1" applyBorder="1" applyAlignment="1">
      <alignment horizontal="center" vertical="center"/>
    </xf>
    <xf numFmtId="0" fontId="8" fillId="0" borderId="5" xfId="1" applyFont="1" applyBorder="1" applyAlignment="1">
      <alignment vertical="top" wrapText="1"/>
    </xf>
    <xf numFmtId="176" fontId="9" fillId="0" borderId="5" xfId="1" applyNumberFormat="1" applyFont="1" applyBorder="1" applyAlignment="1">
      <alignment horizontal="center" vertical="center"/>
    </xf>
    <xf numFmtId="176" fontId="8" fillId="0" borderId="1" xfId="1" quotePrefix="1" applyNumberFormat="1" applyFont="1" applyBorder="1" applyAlignment="1">
      <alignment horizontal="center" vertical="center"/>
    </xf>
    <xf numFmtId="0" fontId="17" fillId="0" borderId="0" xfId="1" applyFont="1">
      <alignment vertical="center"/>
    </xf>
    <xf numFmtId="176" fontId="13" fillId="0" borderId="9" xfId="1" applyNumberFormat="1" applyFont="1" applyBorder="1">
      <alignment vertical="center"/>
    </xf>
    <xf numFmtId="176" fontId="9" fillId="0" borderId="11" xfId="1" applyNumberFormat="1" applyFont="1" applyBorder="1" applyAlignment="1">
      <alignment horizontal="center" vertical="center"/>
    </xf>
    <xf numFmtId="0" fontId="8" fillId="0" borderId="11" xfId="1" applyFont="1" applyBorder="1" applyAlignment="1">
      <alignment vertical="top" wrapText="1"/>
    </xf>
    <xf numFmtId="0" fontId="8" fillId="0" borderId="2" xfId="1" applyFont="1" applyBorder="1" applyAlignment="1">
      <alignment vertical="top" wrapText="1"/>
    </xf>
    <xf numFmtId="56" fontId="9" fillId="0" borderId="0" xfId="1" applyNumberFormat="1" applyFont="1">
      <alignment vertical="center"/>
    </xf>
    <xf numFmtId="176" fontId="9" fillId="0" borderId="4" xfId="1" applyNumberFormat="1" applyFont="1" applyBorder="1" applyAlignment="1">
      <alignment horizontal="center" vertical="center"/>
    </xf>
    <xf numFmtId="0" fontId="8" fillId="0" borderId="2" xfId="1" applyFont="1" applyBorder="1" applyAlignment="1">
      <alignment vertical="center" wrapText="1"/>
    </xf>
    <xf numFmtId="176" fontId="9" fillId="0" borderId="0" xfId="1" applyNumberFormat="1" applyFont="1" applyAlignment="1">
      <alignment horizontal="center" vertical="center"/>
    </xf>
    <xf numFmtId="0" fontId="8" fillId="0" borderId="0" xfId="1" applyFont="1" applyAlignment="1">
      <alignment vertical="center" wrapText="1"/>
    </xf>
    <xf numFmtId="0" fontId="9" fillId="0" borderId="0" xfId="2" applyFont="1" applyAlignment="1">
      <alignment vertical="center" shrinkToFit="1"/>
    </xf>
    <xf numFmtId="0" fontId="8" fillId="0" borderId="10" xfId="1" applyFont="1" applyFill="1" applyBorder="1" applyAlignment="1">
      <alignment vertical="top" wrapText="1"/>
    </xf>
    <xf numFmtId="0" fontId="14" fillId="0" borderId="12" xfId="2" applyFont="1" applyBorder="1" applyAlignment="1">
      <alignment vertical="center" wrapText="1"/>
    </xf>
    <xf numFmtId="0" fontId="8" fillId="0" borderId="12" xfId="1" applyFont="1" applyBorder="1" applyAlignment="1">
      <alignment vertical="top" wrapText="1"/>
    </xf>
    <xf numFmtId="176" fontId="12" fillId="0" borderId="6" xfId="1" applyNumberFormat="1" applyFont="1" applyBorder="1">
      <alignment vertical="center"/>
    </xf>
    <xf numFmtId="0" fontId="20" fillId="0" borderId="1" xfId="1" applyFont="1" applyBorder="1" applyAlignment="1">
      <alignment horizontal="center" vertical="center" wrapText="1"/>
    </xf>
    <xf numFmtId="0" fontId="8" fillId="0" borderId="1" xfId="1" applyFont="1" applyFill="1" applyBorder="1" applyAlignment="1">
      <alignment vertical="top" wrapText="1"/>
    </xf>
    <xf numFmtId="176" fontId="9" fillId="0" borderId="1" xfId="1" quotePrefix="1" applyNumberFormat="1" applyFont="1" applyFill="1" applyBorder="1" applyAlignment="1">
      <alignment horizontal="center" vertical="center"/>
    </xf>
    <xf numFmtId="0" fontId="8" fillId="0" borderId="10" xfId="1" quotePrefix="1" applyFont="1" applyFill="1" applyBorder="1" applyAlignment="1">
      <alignment vertical="top" wrapText="1"/>
    </xf>
    <xf numFmtId="0" fontId="8" fillId="0" borderId="12" xfId="1" quotePrefix="1" applyFont="1" applyBorder="1" applyAlignment="1">
      <alignment vertical="top" wrapText="1"/>
    </xf>
    <xf numFmtId="0" fontId="21" fillId="0" borderId="0" xfId="0" applyFont="1">
      <alignment vertical="center"/>
    </xf>
    <xf numFmtId="0" fontId="22" fillId="0" borderId="1" xfId="1" applyFont="1" applyBorder="1" applyAlignment="1">
      <alignment horizontal="center" vertical="center" shrinkToFit="1"/>
    </xf>
    <xf numFmtId="0" fontId="22" fillId="0" borderId="12" xfId="1" applyFont="1" applyBorder="1" applyAlignment="1">
      <alignment horizontal="center" vertical="center" shrinkToFit="1"/>
    </xf>
    <xf numFmtId="0" fontId="22" fillId="0" borderId="8" xfId="1" applyFont="1" applyBorder="1">
      <alignment vertical="center"/>
    </xf>
    <xf numFmtId="0" fontId="22" fillId="0" borderId="5" xfId="1" applyFont="1" applyBorder="1">
      <alignment vertical="center"/>
    </xf>
    <xf numFmtId="0" fontId="22" fillId="0" borderId="1" xfId="1" applyFont="1" applyBorder="1">
      <alignment vertical="center"/>
    </xf>
    <xf numFmtId="0" fontId="22" fillId="0" borderId="11" xfId="1" applyFont="1" applyBorder="1">
      <alignment vertical="center"/>
    </xf>
    <xf numFmtId="0" fontId="22" fillId="0" borderId="1" xfId="1" applyFont="1" applyBorder="1" applyAlignment="1">
      <alignment horizontal="center" vertical="center"/>
    </xf>
    <xf numFmtId="0" fontId="22" fillId="0" borderId="0" xfId="1" applyFont="1">
      <alignment vertical="center"/>
    </xf>
    <xf numFmtId="177" fontId="19" fillId="0" borderId="1" xfId="2" applyNumberFormat="1" applyFont="1" applyBorder="1" applyAlignment="1">
      <alignment vertical="center" wrapText="1"/>
    </xf>
    <xf numFmtId="177" fontId="19" fillId="0" borderId="12" xfId="2" applyNumberFormat="1" applyFont="1" applyBorder="1" applyAlignment="1">
      <alignment vertical="center" wrapText="1"/>
    </xf>
    <xf numFmtId="177" fontId="23" fillId="0" borderId="1" xfId="2" applyNumberFormat="1" applyFont="1" applyBorder="1" applyAlignment="1">
      <alignment vertical="center" wrapText="1"/>
    </xf>
    <xf numFmtId="177" fontId="19" fillId="0" borderId="0" xfId="2" applyNumberFormat="1" applyFont="1" applyAlignment="1">
      <alignment vertical="center" shrinkToFit="1"/>
    </xf>
    <xf numFmtId="177" fontId="9" fillId="0" borderId="5" xfId="2" applyNumberFormat="1" applyFont="1" applyBorder="1" applyAlignment="1">
      <alignment horizontal="center" vertical="center" shrinkToFit="1"/>
    </xf>
    <xf numFmtId="177" fontId="9" fillId="0" borderId="5" xfId="1" applyNumberFormat="1" applyFont="1" applyBorder="1">
      <alignment vertical="center"/>
    </xf>
    <xf numFmtId="177" fontId="19" fillId="0" borderId="5" xfId="2" applyNumberFormat="1" applyFont="1" applyBorder="1" applyAlignment="1">
      <alignment vertical="center" wrapText="1"/>
    </xf>
    <xf numFmtId="177" fontId="19" fillId="0" borderId="11" xfId="2" applyNumberFormat="1" applyFont="1" applyBorder="1" applyAlignment="1">
      <alignment vertical="center" wrapText="1"/>
    </xf>
    <xf numFmtId="0" fontId="20" fillId="0" borderId="5"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 xfId="1" applyFont="1" applyFill="1" applyBorder="1" applyAlignment="1">
      <alignment horizontal="center" vertical="center" wrapText="1"/>
    </xf>
    <xf numFmtId="0" fontId="20" fillId="0" borderId="10" xfId="1" applyFont="1" applyFill="1" applyBorder="1" applyAlignment="1">
      <alignment horizontal="center" vertical="center" wrapText="1"/>
    </xf>
    <xf numFmtId="0" fontId="20" fillId="0" borderId="2" xfId="1" applyFont="1" applyBorder="1" applyAlignment="1">
      <alignment horizontal="center" vertical="center" wrapText="1"/>
    </xf>
    <xf numFmtId="0" fontId="20" fillId="0" borderId="11" xfId="1" applyFont="1" applyBorder="1" applyAlignment="1">
      <alignment horizontal="center" vertical="center" wrapText="1"/>
    </xf>
    <xf numFmtId="0" fontId="20" fillId="0" borderId="0" xfId="1" applyFont="1" applyAlignment="1">
      <alignment horizontal="center" vertical="center" wrapText="1"/>
    </xf>
    <xf numFmtId="177" fontId="19" fillId="0" borderId="1" xfId="2" applyNumberFormat="1" applyFont="1" applyBorder="1" applyAlignment="1">
      <alignment horizontal="center" vertical="center" shrinkToFit="1"/>
    </xf>
    <xf numFmtId="0" fontId="19" fillId="0" borderId="1" xfId="2" applyNumberFormat="1" applyFont="1" applyBorder="1" applyAlignment="1">
      <alignment vertical="center" shrinkToFit="1"/>
    </xf>
    <xf numFmtId="0" fontId="9" fillId="0" borderId="10" xfId="1" applyFont="1" applyFill="1" applyBorder="1" applyAlignment="1">
      <alignment vertical="top" wrapText="1"/>
    </xf>
    <xf numFmtId="0" fontId="9" fillId="0" borderId="1" xfId="1" applyFont="1" applyFill="1" applyBorder="1" applyAlignment="1">
      <alignment vertical="top" wrapText="1"/>
    </xf>
    <xf numFmtId="0" fontId="9" fillId="0" borderId="10" xfId="1" applyFont="1" applyBorder="1" applyAlignment="1">
      <alignment vertical="top" wrapText="1"/>
    </xf>
    <xf numFmtId="0" fontId="20" fillId="0" borderId="12" xfId="1" applyFont="1" applyBorder="1" applyAlignment="1">
      <alignment horizontal="center" vertical="center" wrapText="1"/>
    </xf>
    <xf numFmtId="0" fontId="20" fillId="0" borderId="7" xfId="1" applyFont="1" applyBorder="1" applyAlignment="1">
      <alignment horizontal="center" vertical="center" wrapText="1"/>
    </xf>
    <xf numFmtId="0" fontId="20" fillId="0" borderId="4" xfId="1" applyFont="1" applyBorder="1" applyAlignment="1">
      <alignment horizontal="center" vertical="center" wrapText="1"/>
    </xf>
    <xf numFmtId="176" fontId="10" fillId="0" borderId="6" xfId="1" applyNumberFormat="1" applyFont="1" applyBorder="1" applyAlignment="1">
      <alignment horizontal="left" vertical="center" wrapText="1"/>
    </xf>
    <xf numFmtId="176" fontId="10" fillId="0" borderId="8" xfId="1" applyNumberFormat="1" applyFont="1" applyBorder="1" applyAlignment="1">
      <alignment horizontal="left" vertical="center"/>
    </xf>
    <xf numFmtId="176" fontId="10" fillId="0" borderId="10" xfId="1" applyNumberFormat="1" applyFont="1" applyBorder="1" applyAlignment="1">
      <alignment horizontal="left" vertical="center"/>
    </xf>
    <xf numFmtId="176" fontId="10" fillId="0" borderId="3" xfId="1" applyNumberFormat="1" applyFont="1" applyBorder="1" applyAlignment="1">
      <alignment horizontal="left" vertical="center"/>
    </xf>
    <xf numFmtId="176" fontId="10" fillId="0" borderId="11" xfId="1" applyNumberFormat="1" applyFont="1" applyBorder="1" applyAlignment="1">
      <alignment horizontal="left" vertical="center"/>
    </xf>
    <xf numFmtId="176" fontId="10" fillId="0" borderId="13" xfId="1" applyNumberFormat="1" applyFont="1" applyBorder="1" applyAlignment="1">
      <alignment horizontal="left" vertical="center"/>
    </xf>
    <xf numFmtId="0" fontId="9" fillId="2" borderId="12" xfId="2" applyFont="1" applyFill="1" applyBorder="1" applyAlignment="1">
      <alignment horizontal="center" vertical="center" wrapText="1" shrinkToFit="1"/>
    </xf>
    <xf numFmtId="0" fontId="9" fillId="2" borderId="7" xfId="2" applyFont="1" applyFill="1" applyBorder="1" applyAlignment="1">
      <alignment horizontal="center" vertical="center" shrinkToFit="1"/>
    </xf>
    <xf numFmtId="177" fontId="9" fillId="2" borderId="12" xfId="2" applyNumberFormat="1" applyFont="1" applyFill="1" applyBorder="1" applyAlignment="1">
      <alignment horizontal="center" vertical="center" shrinkToFit="1"/>
    </xf>
    <xf numFmtId="177" fontId="9" fillId="2" borderId="7" xfId="2" applyNumberFormat="1" applyFont="1" applyFill="1" applyBorder="1" applyAlignment="1">
      <alignment horizontal="center" vertical="center" shrinkToFit="1"/>
    </xf>
    <xf numFmtId="176" fontId="13" fillId="0" borderId="12" xfId="1" applyNumberFormat="1" applyFont="1" applyBorder="1" applyAlignment="1">
      <alignment horizontal="center" vertical="center" wrapText="1"/>
    </xf>
    <xf numFmtId="176" fontId="13" fillId="0" borderId="4" xfId="1" applyNumberFormat="1" applyFont="1" applyBorder="1" applyAlignment="1">
      <alignment horizontal="center" vertical="center"/>
    </xf>
    <xf numFmtId="0" fontId="18" fillId="2" borderId="12" xfId="1" applyFont="1" applyFill="1" applyBorder="1" applyAlignment="1">
      <alignment horizontal="center" vertical="center" wrapText="1" shrinkToFit="1"/>
    </xf>
    <xf numFmtId="0" fontId="18" fillId="2" borderId="4" xfId="1" applyFont="1" applyFill="1" applyBorder="1" applyAlignment="1">
      <alignment horizontal="center" vertical="center" wrapText="1" shrinkToFit="1"/>
    </xf>
    <xf numFmtId="0" fontId="9" fillId="0" borderId="12" xfId="1" applyFont="1" applyFill="1" applyBorder="1" applyAlignment="1">
      <alignment vertical="top" wrapText="1"/>
    </xf>
  </cellXfs>
  <cellStyles count="4">
    <cellStyle name="標準" xfId="0" builtinId="0"/>
    <cellStyle name="標準 2" xfId="2" xr:uid="{00000000-0005-0000-0000-000001000000}"/>
    <cellStyle name="標準 2 3" xfId="3" xr:uid="{00000000-0005-0000-0000-000002000000}"/>
    <cellStyle name="標準 3" xfId="1" xr:uid="{00000000-0005-0000-0000-000003000000}"/>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3826566</xdr:colOff>
      <xdr:row>0</xdr:row>
      <xdr:rowOff>0</xdr:rowOff>
    </xdr:from>
    <xdr:ext cx="1073435" cy="950901"/>
    <xdr:sp macro="" textlink="">
      <xdr:nvSpPr>
        <xdr:cNvPr id="3" name="テキスト ボックス 2">
          <a:extLst>
            <a:ext uri="{FF2B5EF4-FFF2-40B4-BE49-F238E27FC236}">
              <a16:creationId xmlns:a16="http://schemas.microsoft.com/office/drawing/2014/main" id="{3105B5AD-151D-4390-BB94-CBAEBF35C480}"/>
            </a:ext>
          </a:extLst>
        </xdr:cNvPr>
        <xdr:cNvSpPr txBox="1"/>
      </xdr:nvSpPr>
      <xdr:spPr>
        <a:xfrm>
          <a:off x="4489175" y="0"/>
          <a:ext cx="1073435" cy="9509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◎：標準機能</a:t>
          </a:r>
          <a:endParaRPr kumimoji="1" lang="en-US" altLang="ja-JP" sz="800"/>
        </a:p>
        <a:p>
          <a:r>
            <a:rPr kumimoji="1" lang="ja-JP" altLang="en-US" sz="800"/>
            <a:t>○：代替機能</a:t>
          </a:r>
          <a:endParaRPr kumimoji="1" lang="en-US" altLang="ja-JP" sz="800"/>
        </a:p>
        <a:p>
          <a:r>
            <a:rPr kumimoji="1" lang="ja-JP" altLang="en-US" sz="800"/>
            <a:t>□：運用回避・</a:t>
          </a:r>
          <a:r>
            <a:rPr kumimoji="1" lang="en-US" altLang="ja-JP" sz="800"/>
            <a:t>EUC</a:t>
          </a:r>
        </a:p>
        <a:p>
          <a:r>
            <a:rPr kumimoji="1" lang="ja-JP" altLang="en-US" sz="800"/>
            <a:t>△：カスタマイズ</a:t>
          </a:r>
          <a:endParaRPr kumimoji="1" lang="en-US" altLang="ja-JP" sz="800"/>
        </a:p>
        <a:p>
          <a:r>
            <a:rPr kumimoji="1" lang="en-US" altLang="ja-JP" sz="800"/>
            <a:t>×</a:t>
          </a:r>
          <a:r>
            <a:rPr kumimoji="1" lang="ja-JP" altLang="en-US" sz="800"/>
            <a:t>：対応不可</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24"/>
  <sheetViews>
    <sheetView showGridLines="0" tabSelected="1" view="pageBreakPreview" zoomScale="70" zoomScaleNormal="115" zoomScaleSheetLayoutView="70" workbookViewId="0">
      <pane ySplit="2" topLeftCell="A3" activePane="bottomLeft" state="frozen"/>
      <selection pane="bottomLeft" activeCell="C280" sqref="C280:C292"/>
    </sheetView>
  </sheetViews>
  <sheetFormatPr defaultRowHeight="64.5" customHeight="1" x14ac:dyDescent="0.15"/>
  <cols>
    <col min="1" max="1" width="1.54296875" style="38" customWidth="1"/>
    <col min="2" max="2" width="1.7265625" style="5" customWidth="1"/>
    <col min="3" max="3" width="3" style="38" bestFit="1" customWidth="1"/>
    <col min="4" max="4" width="49.7265625" style="39" customWidth="1"/>
    <col min="5" max="5" width="6.90625" style="74" bestFit="1" customWidth="1"/>
    <col min="6" max="6" width="5.08984375" style="58" customWidth="1"/>
    <col min="7" max="7" width="10.81640625" style="62" bestFit="1" customWidth="1"/>
    <col min="8" max="8" width="17.08984375" style="40" customWidth="1"/>
    <col min="9" max="9" width="4.7265625" style="3" customWidth="1"/>
    <col min="10" max="10" width="5" style="2" customWidth="1"/>
    <col min="11" max="11" width="4.26953125" style="2" bestFit="1" customWidth="1"/>
    <col min="12" max="254" width="8.7265625" style="2"/>
    <col min="255" max="255" width="1.54296875" style="2" customWidth="1"/>
    <col min="256" max="256" width="1.7265625" style="2" customWidth="1"/>
    <col min="257" max="257" width="11.54296875" style="2" customWidth="1"/>
    <col min="258" max="258" width="49.7265625" style="2" customWidth="1"/>
    <col min="259" max="263" width="5.08984375" style="2" customWidth="1"/>
    <col min="264" max="264" width="14.08984375" style="2" customWidth="1"/>
    <col min="265" max="265" width="21.7265625" style="2" customWidth="1"/>
    <col min="266" max="266" width="40.453125" style="2" customWidth="1"/>
    <col min="267" max="510" width="8.7265625" style="2"/>
    <col min="511" max="511" width="1.54296875" style="2" customWidth="1"/>
    <col min="512" max="512" width="1.7265625" style="2" customWidth="1"/>
    <col min="513" max="513" width="11.54296875" style="2" customWidth="1"/>
    <col min="514" max="514" width="49.7265625" style="2" customWidth="1"/>
    <col min="515" max="519" width="5.08984375" style="2" customWidth="1"/>
    <col min="520" max="520" width="14.08984375" style="2" customWidth="1"/>
    <col min="521" max="521" width="21.7265625" style="2" customWidth="1"/>
    <col min="522" max="522" width="40.453125" style="2" customWidth="1"/>
    <col min="523" max="766" width="8.7265625" style="2"/>
    <col min="767" max="767" width="1.54296875" style="2" customWidth="1"/>
    <col min="768" max="768" width="1.7265625" style="2" customWidth="1"/>
    <col min="769" max="769" width="11.54296875" style="2" customWidth="1"/>
    <col min="770" max="770" width="49.7265625" style="2" customWidth="1"/>
    <col min="771" max="775" width="5.08984375" style="2" customWidth="1"/>
    <col min="776" max="776" width="14.08984375" style="2" customWidth="1"/>
    <col min="777" max="777" width="21.7265625" style="2" customWidth="1"/>
    <col min="778" max="778" width="40.453125" style="2" customWidth="1"/>
    <col min="779" max="1022" width="8.7265625" style="2"/>
    <col min="1023" max="1023" width="1.54296875" style="2" customWidth="1"/>
    <col min="1024" max="1024" width="1.7265625" style="2" customWidth="1"/>
    <col min="1025" max="1025" width="11.54296875" style="2" customWidth="1"/>
    <col min="1026" max="1026" width="49.7265625" style="2" customWidth="1"/>
    <col min="1027" max="1031" width="5.08984375" style="2" customWidth="1"/>
    <col min="1032" max="1032" width="14.08984375" style="2" customWidth="1"/>
    <col min="1033" max="1033" width="21.7265625" style="2" customWidth="1"/>
    <col min="1034" max="1034" width="40.453125" style="2" customWidth="1"/>
    <col min="1035" max="1278" width="8.7265625" style="2"/>
    <col min="1279" max="1279" width="1.54296875" style="2" customWidth="1"/>
    <col min="1280" max="1280" width="1.7265625" style="2" customWidth="1"/>
    <col min="1281" max="1281" width="11.54296875" style="2" customWidth="1"/>
    <col min="1282" max="1282" width="49.7265625" style="2" customWidth="1"/>
    <col min="1283" max="1287" width="5.08984375" style="2" customWidth="1"/>
    <col min="1288" max="1288" width="14.08984375" style="2" customWidth="1"/>
    <col min="1289" max="1289" width="21.7265625" style="2" customWidth="1"/>
    <col min="1290" max="1290" width="40.453125" style="2" customWidth="1"/>
    <col min="1291" max="1534" width="8.7265625" style="2"/>
    <col min="1535" max="1535" width="1.54296875" style="2" customWidth="1"/>
    <col min="1536" max="1536" width="1.7265625" style="2" customWidth="1"/>
    <col min="1537" max="1537" width="11.54296875" style="2" customWidth="1"/>
    <col min="1538" max="1538" width="49.7265625" style="2" customWidth="1"/>
    <col min="1539" max="1543" width="5.08984375" style="2" customWidth="1"/>
    <col min="1544" max="1544" width="14.08984375" style="2" customWidth="1"/>
    <col min="1545" max="1545" width="21.7265625" style="2" customWidth="1"/>
    <col min="1546" max="1546" width="40.453125" style="2" customWidth="1"/>
    <col min="1547" max="1790" width="8.7265625" style="2"/>
    <col min="1791" max="1791" width="1.54296875" style="2" customWidth="1"/>
    <col min="1792" max="1792" width="1.7265625" style="2" customWidth="1"/>
    <col min="1793" max="1793" width="11.54296875" style="2" customWidth="1"/>
    <col min="1794" max="1794" width="49.7265625" style="2" customWidth="1"/>
    <col min="1795" max="1799" width="5.08984375" style="2" customWidth="1"/>
    <col min="1800" max="1800" width="14.08984375" style="2" customWidth="1"/>
    <col min="1801" max="1801" width="21.7265625" style="2" customWidth="1"/>
    <col min="1802" max="1802" width="40.453125" style="2" customWidth="1"/>
    <col min="1803" max="2046" width="8.7265625" style="2"/>
    <col min="2047" max="2047" width="1.54296875" style="2" customWidth="1"/>
    <col min="2048" max="2048" width="1.7265625" style="2" customWidth="1"/>
    <col min="2049" max="2049" width="11.54296875" style="2" customWidth="1"/>
    <col min="2050" max="2050" width="49.7265625" style="2" customWidth="1"/>
    <col min="2051" max="2055" width="5.08984375" style="2" customWidth="1"/>
    <col min="2056" max="2056" width="14.08984375" style="2" customWidth="1"/>
    <col min="2057" max="2057" width="21.7265625" style="2" customWidth="1"/>
    <col min="2058" max="2058" width="40.453125" style="2" customWidth="1"/>
    <col min="2059" max="2302" width="8.7265625" style="2"/>
    <col min="2303" max="2303" width="1.54296875" style="2" customWidth="1"/>
    <col min="2304" max="2304" width="1.7265625" style="2" customWidth="1"/>
    <col min="2305" max="2305" width="11.54296875" style="2" customWidth="1"/>
    <col min="2306" max="2306" width="49.7265625" style="2" customWidth="1"/>
    <col min="2307" max="2311" width="5.08984375" style="2" customWidth="1"/>
    <col min="2312" max="2312" width="14.08984375" style="2" customWidth="1"/>
    <col min="2313" max="2313" width="21.7265625" style="2" customWidth="1"/>
    <col min="2314" max="2314" width="40.453125" style="2" customWidth="1"/>
    <col min="2315" max="2558" width="8.7265625" style="2"/>
    <col min="2559" max="2559" width="1.54296875" style="2" customWidth="1"/>
    <col min="2560" max="2560" width="1.7265625" style="2" customWidth="1"/>
    <col min="2561" max="2561" width="11.54296875" style="2" customWidth="1"/>
    <col min="2562" max="2562" width="49.7265625" style="2" customWidth="1"/>
    <col min="2563" max="2567" width="5.08984375" style="2" customWidth="1"/>
    <col min="2568" max="2568" width="14.08984375" style="2" customWidth="1"/>
    <col min="2569" max="2569" width="21.7265625" style="2" customWidth="1"/>
    <col min="2570" max="2570" width="40.453125" style="2" customWidth="1"/>
    <col min="2571" max="2814" width="8.7265625" style="2"/>
    <col min="2815" max="2815" width="1.54296875" style="2" customWidth="1"/>
    <col min="2816" max="2816" width="1.7265625" style="2" customWidth="1"/>
    <col min="2817" max="2817" width="11.54296875" style="2" customWidth="1"/>
    <col min="2818" max="2818" width="49.7265625" style="2" customWidth="1"/>
    <col min="2819" max="2823" width="5.08984375" style="2" customWidth="1"/>
    <col min="2824" max="2824" width="14.08984375" style="2" customWidth="1"/>
    <col min="2825" max="2825" width="21.7265625" style="2" customWidth="1"/>
    <col min="2826" max="2826" width="40.453125" style="2" customWidth="1"/>
    <col min="2827" max="3070" width="8.7265625" style="2"/>
    <col min="3071" max="3071" width="1.54296875" style="2" customWidth="1"/>
    <col min="3072" max="3072" width="1.7265625" style="2" customWidth="1"/>
    <col min="3073" max="3073" width="11.54296875" style="2" customWidth="1"/>
    <col min="3074" max="3074" width="49.7265625" style="2" customWidth="1"/>
    <col min="3075" max="3079" width="5.08984375" style="2" customWidth="1"/>
    <col min="3080" max="3080" width="14.08984375" style="2" customWidth="1"/>
    <col min="3081" max="3081" width="21.7265625" style="2" customWidth="1"/>
    <col min="3082" max="3082" width="40.453125" style="2" customWidth="1"/>
    <col min="3083" max="3326" width="8.7265625" style="2"/>
    <col min="3327" max="3327" width="1.54296875" style="2" customWidth="1"/>
    <col min="3328" max="3328" width="1.7265625" style="2" customWidth="1"/>
    <col min="3329" max="3329" width="11.54296875" style="2" customWidth="1"/>
    <col min="3330" max="3330" width="49.7265625" style="2" customWidth="1"/>
    <col min="3331" max="3335" width="5.08984375" style="2" customWidth="1"/>
    <col min="3336" max="3336" width="14.08984375" style="2" customWidth="1"/>
    <col min="3337" max="3337" width="21.7265625" style="2" customWidth="1"/>
    <col min="3338" max="3338" width="40.453125" style="2" customWidth="1"/>
    <col min="3339" max="3582" width="8.7265625" style="2"/>
    <col min="3583" max="3583" width="1.54296875" style="2" customWidth="1"/>
    <col min="3584" max="3584" width="1.7265625" style="2" customWidth="1"/>
    <col min="3585" max="3585" width="11.54296875" style="2" customWidth="1"/>
    <col min="3586" max="3586" width="49.7265625" style="2" customWidth="1"/>
    <col min="3587" max="3591" width="5.08984375" style="2" customWidth="1"/>
    <col min="3592" max="3592" width="14.08984375" style="2" customWidth="1"/>
    <col min="3593" max="3593" width="21.7265625" style="2" customWidth="1"/>
    <col min="3594" max="3594" width="40.453125" style="2" customWidth="1"/>
    <col min="3595" max="3838" width="8.7265625" style="2"/>
    <col min="3839" max="3839" width="1.54296875" style="2" customWidth="1"/>
    <col min="3840" max="3840" width="1.7265625" style="2" customWidth="1"/>
    <col min="3841" max="3841" width="11.54296875" style="2" customWidth="1"/>
    <col min="3842" max="3842" width="49.7265625" style="2" customWidth="1"/>
    <col min="3843" max="3847" width="5.08984375" style="2" customWidth="1"/>
    <col min="3848" max="3848" width="14.08984375" style="2" customWidth="1"/>
    <col min="3849" max="3849" width="21.7265625" style="2" customWidth="1"/>
    <col min="3850" max="3850" width="40.453125" style="2" customWidth="1"/>
    <col min="3851" max="4094" width="8.7265625" style="2"/>
    <col min="4095" max="4095" width="1.54296875" style="2" customWidth="1"/>
    <col min="4096" max="4096" width="1.7265625" style="2" customWidth="1"/>
    <col min="4097" max="4097" width="11.54296875" style="2" customWidth="1"/>
    <col min="4098" max="4098" width="49.7265625" style="2" customWidth="1"/>
    <col min="4099" max="4103" width="5.08984375" style="2" customWidth="1"/>
    <col min="4104" max="4104" width="14.08984375" style="2" customWidth="1"/>
    <col min="4105" max="4105" width="21.7265625" style="2" customWidth="1"/>
    <col min="4106" max="4106" width="40.453125" style="2" customWidth="1"/>
    <col min="4107" max="4350" width="8.7265625" style="2"/>
    <col min="4351" max="4351" width="1.54296875" style="2" customWidth="1"/>
    <col min="4352" max="4352" width="1.7265625" style="2" customWidth="1"/>
    <col min="4353" max="4353" width="11.54296875" style="2" customWidth="1"/>
    <col min="4354" max="4354" width="49.7265625" style="2" customWidth="1"/>
    <col min="4355" max="4359" width="5.08984375" style="2" customWidth="1"/>
    <col min="4360" max="4360" width="14.08984375" style="2" customWidth="1"/>
    <col min="4361" max="4361" width="21.7265625" style="2" customWidth="1"/>
    <col min="4362" max="4362" width="40.453125" style="2" customWidth="1"/>
    <col min="4363" max="4606" width="8.7265625" style="2"/>
    <col min="4607" max="4607" width="1.54296875" style="2" customWidth="1"/>
    <col min="4608" max="4608" width="1.7265625" style="2" customWidth="1"/>
    <col min="4609" max="4609" width="11.54296875" style="2" customWidth="1"/>
    <col min="4610" max="4610" width="49.7265625" style="2" customWidth="1"/>
    <col min="4611" max="4615" width="5.08984375" style="2" customWidth="1"/>
    <col min="4616" max="4616" width="14.08984375" style="2" customWidth="1"/>
    <col min="4617" max="4617" width="21.7265625" style="2" customWidth="1"/>
    <col min="4618" max="4618" width="40.453125" style="2" customWidth="1"/>
    <col min="4619" max="4862" width="8.7265625" style="2"/>
    <col min="4863" max="4863" width="1.54296875" style="2" customWidth="1"/>
    <col min="4864" max="4864" width="1.7265625" style="2" customWidth="1"/>
    <col min="4865" max="4865" width="11.54296875" style="2" customWidth="1"/>
    <col min="4866" max="4866" width="49.7265625" style="2" customWidth="1"/>
    <col min="4867" max="4871" width="5.08984375" style="2" customWidth="1"/>
    <col min="4872" max="4872" width="14.08984375" style="2" customWidth="1"/>
    <col min="4873" max="4873" width="21.7265625" style="2" customWidth="1"/>
    <col min="4874" max="4874" width="40.453125" style="2" customWidth="1"/>
    <col min="4875" max="5118" width="8.7265625" style="2"/>
    <col min="5119" max="5119" width="1.54296875" style="2" customWidth="1"/>
    <col min="5120" max="5120" width="1.7265625" style="2" customWidth="1"/>
    <col min="5121" max="5121" width="11.54296875" style="2" customWidth="1"/>
    <col min="5122" max="5122" width="49.7265625" style="2" customWidth="1"/>
    <col min="5123" max="5127" width="5.08984375" style="2" customWidth="1"/>
    <col min="5128" max="5128" width="14.08984375" style="2" customWidth="1"/>
    <col min="5129" max="5129" width="21.7265625" style="2" customWidth="1"/>
    <col min="5130" max="5130" width="40.453125" style="2" customWidth="1"/>
    <col min="5131" max="5374" width="8.7265625" style="2"/>
    <col min="5375" max="5375" width="1.54296875" style="2" customWidth="1"/>
    <col min="5376" max="5376" width="1.7265625" style="2" customWidth="1"/>
    <col min="5377" max="5377" width="11.54296875" style="2" customWidth="1"/>
    <col min="5378" max="5378" width="49.7265625" style="2" customWidth="1"/>
    <col min="5379" max="5383" width="5.08984375" style="2" customWidth="1"/>
    <col min="5384" max="5384" width="14.08984375" style="2" customWidth="1"/>
    <col min="5385" max="5385" width="21.7265625" style="2" customWidth="1"/>
    <col min="5386" max="5386" width="40.453125" style="2" customWidth="1"/>
    <col min="5387" max="5630" width="8.7265625" style="2"/>
    <col min="5631" max="5631" width="1.54296875" style="2" customWidth="1"/>
    <col min="5632" max="5632" width="1.7265625" style="2" customWidth="1"/>
    <col min="5633" max="5633" width="11.54296875" style="2" customWidth="1"/>
    <col min="5634" max="5634" width="49.7265625" style="2" customWidth="1"/>
    <col min="5635" max="5639" width="5.08984375" style="2" customWidth="1"/>
    <col min="5640" max="5640" width="14.08984375" style="2" customWidth="1"/>
    <col min="5641" max="5641" width="21.7265625" style="2" customWidth="1"/>
    <col min="5642" max="5642" width="40.453125" style="2" customWidth="1"/>
    <col min="5643" max="5886" width="8.7265625" style="2"/>
    <col min="5887" max="5887" width="1.54296875" style="2" customWidth="1"/>
    <col min="5888" max="5888" width="1.7265625" style="2" customWidth="1"/>
    <col min="5889" max="5889" width="11.54296875" style="2" customWidth="1"/>
    <col min="5890" max="5890" width="49.7265625" style="2" customWidth="1"/>
    <col min="5891" max="5895" width="5.08984375" style="2" customWidth="1"/>
    <col min="5896" max="5896" width="14.08984375" style="2" customWidth="1"/>
    <col min="5897" max="5897" width="21.7265625" style="2" customWidth="1"/>
    <col min="5898" max="5898" width="40.453125" style="2" customWidth="1"/>
    <col min="5899" max="6142" width="8.7265625" style="2"/>
    <col min="6143" max="6143" width="1.54296875" style="2" customWidth="1"/>
    <col min="6144" max="6144" width="1.7265625" style="2" customWidth="1"/>
    <col min="6145" max="6145" width="11.54296875" style="2" customWidth="1"/>
    <col min="6146" max="6146" width="49.7265625" style="2" customWidth="1"/>
    <col min="6147" max="6151" width="5.08984375" style="2" customWidth="1"/>
    <col min="6152" max="6152" width="14.08984375" style="2" customWidth="1"/>
    <col min="6153" max="6153" width="21.7265625" style="2" customWidth="1"/>
    <col min="6154" max="6154" width="40.453125" style="2" customWidth="1"/>
    <col min="6155" max="6398" width="8.7265625" style="2"/>
    <col min="6399" max="6399" width="1.54296875" style="2" customWidth="1"/>
    <col min="6400" max="6400" width="1.7265625" style="2" customWidth="1"/>
    <col min="6401" max="6401" width="11.54296875" style="2" customWidth="1"/>
    <col min="6402" max="6402" width="49.7265625" style="2" customWidth="1"/>
    <col min="6403" max="6407" width="5.08984375" style="2" customWidth="1"/>
    <col min="6408" max="6408" width="14.08984375" style="2" customWidth="1"/>
    <col min="6409" max="6409" width="21.7265625" style="2" customWidth="1"/>
    <col min="6410" max="6410" width="40.453125" style="2" customWidth="1"/>
    <col min="6411" max="6654" width="8.7265625" style="2"/>
    <col min="6655" max="6655" width="1.54296875" style="2" customWidth="1"/>
    <col min="6656" max="6656" width="1.7265625" style="2" customWidth="1"/>
    <col min="6657" max="6657" width="11.54296875" style="2" customWidth="1"/>
    <col min="6658" max="6658" width="49.7265625" style="2" customWidth="1"/>
    <col min="6659" max="6663" width="5.08984375" style="2" customWidth="1"/>
    <col min="6664" max="6664" width="14.08984375" style="2" customWidth="1"/>
    <col min="6665" max="6665" width="21.7265625" style="2" customWidth="1"/>
    <col min="6666" max="6666" width="40.453125" style="2" customWidth="1"/>
    <col min="6667" max="6910" width="8.7265625" style="2"/>
    <col min="6911" max="6911" width="1.54296875" style="2" customWidth="1"/>
    <col min="6912" max="6912" width="1.7265625" style="2" customWidth="1"/>
    <col min="6913" max="6913" width="11.54296875" style="2" customWidth="1"/>
    <col min="6914" max="6914" width="49.7265625" style="2" customWidth="1"/>
    <col min="6915" max="6919" width="5.08984375" style="2" customWidth="1"/>
    <col min="6920" max="6920" width="14.08984375" style="2" customWidth="1"/>
    <col min="6921" max="6921" width="21.7265625" style="2" customWidth="1"/>
    <col min="6922" max="6922" width="40.453125" style="2" customWidth="1"/>
    <col min="6923" max="7166" width="8.7265625" style="2"/>
    <col min="7167" max="7167" width="1.54296875" style="2" customWidth="1"/>
    <col min="7168" max="7168" width="1.7265625" style="2" customWidth="1"/>
    <col min="7169" max="7169" width="11.54296875" style="2" customWidth="1"/>
    <col min="7170" max="7170" width="49.7265625" style="2" customWidth="1"/>
    <col min="7171" max="7175" width="5.08984375" style="2" customWidth="1"/>
    <col min="7176" max="7176" width="14.08984375" style="2" customWidth="1"/>
    <col min="7177" max="7177" width="21.7265625" style="2" customWidth="1"/>
    <col min="7178" max="7178" width="40.453125" style="2" customWidth="1"/>
    <col min="7179" max="7422" width="8.7265625" style="2"/>
    <col min="7423" max="7423" width="1.54296875" style="2" customWidth="1"/>
    <col min="7424" max="7424" width="1.7265625" style="2" customWidth="1"/>
    <col min="7425" max="7425" width="11.54296875" style="2" customWidth="1"/>
    <col min="7426" max="7426" width="49.7265625" style="2" customWidth="1"/>
    <col min="7427" max="7431" width="5.08984375" style="2" customWidth="1"/>
    <col min="7432" max="7432" width="14.08984375" style="2" customWidth="1"/>
    <col min="7433" max="7433" width="21.7265625" style="2" customWidth="1"/>
    <col min="7434" max="7434" width="40.453125" style="2" customWidth="1"/>
    <col min="7435" max="7678" width="8.7265625" style="2"/>
    <col min="7679" max="7679" width="1.54296875" style="2" customWidth="1"/>
    <col min="7680" max="7680" width="1.7265625" style="2" customWidth="1"/>
    <col min="7681" max="7681" width="11.54296875" style="2" customWidth="1"/>
    <col min="7682" max="7682" width="49.7265625" style="2" customWidth="1"/>
    <col min="7683" max="7687" width="5.08984375" style="2" customWidth="1"/>
    <col min="7688" max="7688" width="14.08984375" style="2" customWidth="1"/>
    <col min="7689" max="7689" width="21.7265625" style="2" customWidth="1"/>
    <col min="7690" max="7690" width="40.453125" style="2" customWidth="1"/>
    <col min="7691" max="7934" width="8.7265625" style="2"/>
    <col min="7935" max="7935" width="1.54296875" style="2" customWidth="1"/>
    <col min="7936" max="7936" width="1.7265625" style="2" customWidth="1"/>
    <col min="7937" max="7937" width="11.54296875" style="2" customWidth="1"/>
    <col min="7938" max="7938" width="49.7265625" style="2" customWidth="1"/>
    <col min="7939" max="7943" width="5.08984375" style="2" customWidth="1"/>
    <col min="7944" max="7944" width="14.08984375" style="2" customWidth="1"/>
    <col min="7945" max="7945" width="21.7265625" style="2" customWidth="1"/>
    <col min="7946" max="7946" width="40.453125" style="2" customWidth="1"/>
    <col min="7947" max="8190" width="8.7265625" style="2"/>
    <col min="8191" max="8191" width="1.54296875" style="2" customWidth="1"/>
    <col min="8192" max="8192" width="1.7265625" style="2" customWidth="1"/>
    <col min="8193" max="8193" width="11.54296875" style="2" customWidth="1"/>
    <col min="8194" max="8194" width="49.7265625" style="2" customWidth="1"/>
    <col min="8195" max="8199" width="5.08984375" style="2" customWidth="1"/>
    <col min="8200" max="8200" width="14.08984375" style="2" customWidth="1"/>
    <col min="8201" max="8201" width="21.7265625" style="2" customWidth="1"/>
    <col min="8202" max="8202" width="40.453125" style="2" customWidth="1"/>
    <col min="8203" max="8446" width="8.7265625" style="2"/>
    <col min="8447" max="8447" width="1.54296875" style="2" customWidth="1"/>
    <col min="8448" max="8448" width="1.7265625" style="2" customWidth="1"/>
    <col min="8449" max="8449" width="11.54296875" style="2" customWidth="1"/>
    <col min="8450" max="8450" width="49.7265625" style="2" customWidth="1"/>
    <col min="8451" max="8455" width="5.08984375" style="2" customWidth="1"/>
    <col min="8456" max="8456" width="14.08984375" style="2" customWidth="1"/>
    <col min="8457" max="8457" width="21.7265625" style="2" customWidth="1"/>
    <col min="8458" max="8458" width="40.453125" style="2" customWidth="1"/>
    <col min="8459" max="8702" width="8.7265625" style="2"/>
    <col min="8703" max="8703" width="1.54296875" style="2" customWidth="1"/>
    <col min="8704" max="8704" width="1.7265625" style="2" customWidth="1"/>
    <col min="8705" max="8705" width="11.54296875" style="2" customWidth="1"/>
    <col min="8706" max="8706" width="49.7265625" style="2" customWidth="1"/>
    <col min="8707" max="8711" width="5.08984375" style="2" customWidth="1"/>
    <col min="8712" max="8712" width="14.08984375" style="2" customWidth="1"/>
    <col min="8713" max="8713" width="21.7265625" style="2" customWidth="1"/>
    <col min="8714" max="8714" width="40.453125" style="2" customWidth="1"/>
    <col min="8715" max="8958" width="8.7265625" style="2"/>
    <col min="8959" max="8959" width="1.54296875" style="2" customWidth="1"/>
    <col min="8960" max="8960" width="1.7265625" style="2" customWidth="1"/>
    <col min="8961" max="8961" width="11.54296875" style="2" customWidth="1"/>
    <col min="8962" max="8962" width="49.7265625" style="2" customWidth="1"/>
    <col min="8963" max="8967" width="5.08984375" style="2" customWidth="1"/>
    <col min="8968" max="8968" width="14.08984375" style="2" customWidth="1"/>
    <col min="8969" max="8969" width="21.7265625" style="2" customWidth="1"/>
    <col min="8970" max="8970" width="40.453125" style="2" customWidth="1"/>
    <col min="8971" max="9214" width="8.7265625" style="2"/>
    <col min="9215" max="9215" width="1.54296875" style="2" customWidth="1"/>
    <col min="9216" max="9216" width="1.7265625" style="2" customWidth="1"/>
    <col min="9217" max="9217" width="11.54296875" style="2" customWidth="1"/>
    <col min="9218" max="9218" width="49.7265625" style="2" customWidth="1"/>
    <col min="9219" max="9223" width="5.08984375" style="2" customWidth="1"/>
    <col min="9224" max="9224" width="14.08984375" style="2" customWidth="1"/>
    <col min="9225" max="9225" width="21.7265625" style="2" customWidth="1"/>
    <col min="9226" max="9226" width="40.453125" style="2" customWidth="1"/>
    <col min="9227" max="9470" width="8.7265625" style="2"/>
    <col min="9471" max="9471" width="1.54296875" style="2" customWidth="1"/>
    <col min="9472" max="9472" width="1.7265625" style="2" customWidth="1"/>
    <col min="9473" max="9473" width="11.54296875" style="2" customWidth="1"/>
    <col min="9474" max="9474" width="49.7265625" style="2" customWidth="1"/>
    <col min="9475" max="9479" width="5.08984375" style="2" customWidth="1"/>
    <col min="9480" max="9480" width="14.08984375" style="2" customWidth="1"/>
    <col min="9481" max="9481" width="21.7265625" style="2" customWidth="1"/>
    <col min="9482" max="9482" width="40.453125" style="2" customWidth="1"/>
    <col min="9483" max="9726" width="8.7265625" style="2"/>
    <col min="9727" max="9727" width="1.54296875" style="2" customWidth="1"/>
    <col min="9728" max="9728" width="1.7265625" style="2" customWidth="1"/>
    <col min="9729" max="9729" width="11.54296875" style="2" customWidth="1"/>
    <col min="9730" max="9730" width="49.7265625" style="2" customWidth="1"/>
    <col min="9731" max="9735" width="5.08984375" style="2" customWidth="1"/>
    <col min="9736" max="9736" width="14.08984375" style="2" customWidth="1"/>
    <col min="9737" max="9737" width="21.7265625" style="2" customWidth="1"/>
    <col min="9738" max="9738" width="40.453125" style="2" customWidth="1"/>
    <col min="9739" max="9982" width="8.7265625" style="2"/>
    <col min="9983" max="9983" width="1.54296875" style="2" customWidth="1"/>
    <col min="9984" max="9984" width="1.7265625" style="2" customWidth="1"/>
    <col min="9985" max="9985" width="11.54296875" style="2" customWidth="1"/>
    <col min="9986" max="9986" width="49.7265625" style="2" customWidth="1"/>
    <col min="9987" max="9991" width="5.08984375" style="2" customWidth="1"/>
    <col min="9992" max="9992" width="14.08984375" style="2" customWidth="1"/>
    <col min="9993" max="9993" width="21.7265625" style="2" customWidth="1"/>
    <col min="9994" max="9994" width="40.453125" style="2" customWidth="1"/>
    <col min="9995" max="10238" width="8.7265625" style="2"/>
    <col min="10239" max="10239" width="1.54296875" style="2" customWidth="1"/>
    <col min="10240" max="10240" width="1.7265625" style="2" customWidth="1"/>
    <col min="10241" max="10241" width="11.54296875" style="2" customWidth="1"/>
    <col min="10242" max="10242" width="49.7265625" style="2" customWidth="1"/>
    <col min="10243" max="10247" width="5.08984375" style="2" customWidth="1"/>
    <col min="10248" max="10248" width="14.08984375" style="2" customWidth="1"/>
    <col min="10249" max="10249" width="21.7265625" style="2" customWidth="1"/>
    <col min="10250" max="10250" width="40.453125" style="2" customWidth="1"/>
    <col min="10251" max="10494" width="8.7265625" style="2"/>
    <col min="10495" max="10495" width="1.54296875" style="2" customWidth="1"/>
    <col min="10496" max="10496" width="1.7265625" style="2" customWidth="1"/>
    <col min="10497" max="10497" width="11.54296875" style="2" customWidth="1"/>
    <col min="10498" max="10498" width="49.7265625" style="2" customWidth="1"/>
    <col min="10499" max="10503" width="5.08984375" style="2" customWidth="1"/>
    <col min="10504" max="10504" width="14.08984375" style="2" customWidth="1"/>
    <col min="10505" max="10505" width="21.7265625" style="2" customWidth="1"/>
    <col min="10506" max="10506" width="40.453125" style="2" customWidth="1"/>
    <col min="10507" max="10750" width="8.7265625" style="2"/>
    <col min="10751" max="10751" width="1.54296875" style="2" customWidth="1"/>
    <col min="10752" max="10752" width="1.7265625" style="2" customWidth="1"/>
    <col min="10753" max="10753" width="11.54296875" style="2" customWidth="1"/>
    <col min="10754" max="10754" width="49.7265625" style="2" customWidth="1"/>
    <col min="10755" max="10759" width="5.08984375" style="2" customWidth="1"/>
    <col min="10760" max="10760" width="14.08984375" style="2" customWidth="1"/>
    <col min="10761" max="10761" width="21.7265625" style="2" customWidth="1"/>
    <col min="10762" max="10762" width="40.453125" style="2" customWidth="1"/>
    <col min="10763" max="11006" width="8.7265625" style="2"/>
    <col min="11007" max="11007" width="1.54296875" style="2" customWidth="1"/>
    <col min="11008" max="11008" width="1.7265625" style="2" customWidth="1"/>
    <col min="11009" max="11009" width="11.54296875" style="2" customWidth="1"/>
    <col min="11010" max="11010" width="49.7265625" style="2" customWidth="1"/>
    <col min="11011" max="11015" width="5.08984375" style="2" customWidth="1"/>
    <col min="11016" max="11016" width="14.08984375" style="2" customWidth="1"/>
    <col min="11017" max="11017" width="21.7265625" style="2" customWidth="1"/>
    <col min="11018" max="11018" width="40.453125" style="2" customWidth="1"/>
    <col min="11019" max="11262" width="8.7265625" style="2"/>
    <col min="11263" max="11263" width="1.54296875" style="2" customWidth="1"/>
    <col min="11264" max="11264" width="1.7265625" style="2" customWidth="1"/>
    <col min="11265" max="11265" width="11.54296875" style="2" customWidth="1"/>
    <col min="11266" max="11266" width="49.7265625" style="2" customWidth="1"/>
    <col min="11267" max="11271" width="5.08984375" style="2" customWidth="1"/>
    <col min="11272" max="11272" width="14.08984375" style="2" customWidth="1"/>
    <col min="11273" max="11273" width="21.7265625" style="2" customWidth="1"/>
    <col min="11274" max="11274" width="40.453125" style="2" customWidth="1"/>
    <col min="11275" max="11518" width="8.7265625" style="2"/>
    <col min="11519" max="11519" width="1.54296875" style="2" customWidth="1"/>
    <col min="11520" max="11520" width="1.7265625" style="2" customWidth="1"/>
    <col min="11521" max="11521" width="11.54296875" style="2" customWidth="1"/>
    <col min="11522" max="11522" width="49.7265625" style="2" customWidth="1"/>
    <col min="11523" max="11527" width="5.08984375" style="2" customWidth="1"/>
    <col min="11528" max="11528" width="14.08984375" style="2" customWidth="1"/>
    <col min="11529" max="11529" width="21.7265625" style="2" customWidth="1"/>
    <col min="11530" max="11530" width="40.453125" style="2" customWidth="1"/>
    <col min="11531" max="11774" width="8.7265625" style="2"/>
    <col min="11775" max="11775" width="1.54296875" style="2" customWidth="1"/>
    <col min="11776" max="11776" width="1.7265625" style="2" customWidth="1"/>
    <col min="11777" max="11777" width="11.54296875" style="2" customWidth="1"/>
    <col min="11778" max="11778" width="49.7265625" style="2" customWidth="1"/>
    <col min="11779" max="11783" width="5.08984375" style="2" customWidth="1"/>
    <col min="11784" max="11784" width="14.08984375" style="2" customWidth="1"/>
    <col min="11785" max="11785" width="21.7265625" style="2" customWidth="1"/>
    <col min="11786" max="11786" width="40.453125" style="2" customWidth="1"/>
    <col min="11787" max="12030" width="8.7265625" style="2"/>
    <col min="12031" max="12031" width="1.54296875" style="2" customWidth="1"/>
    <col min="12032" max="12032" width="1.7265625" style="2" customWidth="1"/>
    <col min="12033" max="12033" width="11.54296875" style="2" customWidth="1"/>
    <col min="12034" max="12034" width="49.7265625" style="2" customWidth="1"/>
    <col min="12035" max="12039" width="5.08984375" style="2" customWidth="1"/>
    <col min="12040" max="12040" width="14.08984375" style="2" customWidth="1"/>
    <col min="12041" max="12041" width="21.7265625" style="2" customWidth="1"/>
    <col min="12042" max="12042" width="40.453125" style="2" customWidth="1"/>
    <col min="12043" max="12286" width="8.7265625" style="2"/>
    <col min="12287" max="12287" width="1.54296875" style="2" customWidth="1"/>
    <col min="12288" max="12288" width="1.7265625" style="2" customWidth="1"/>
    <col min="12289" max="12289" width="11.54296875" style="2" customWidth="1"/>
    <col min="12290" max="12290" width="49.7265625" style="2" customWidth="1"/>
    <col min="12291" max="12295" width="5.08984375" style="2" customWidth="1"/>
    <col min="12296" max="12296" width="14.08984375" style="2" customWidth="1"/>
    <col min="12297" max="12297" width="21.7265625" style="2" customWidth="1"/>
    <col min="12298" max="12298" width="40.453125" style="2" customWidth="1"/>
    <col min="12299" max="12542" width="8.7265625" style="2"/>
    <col min="12543" max="12543" width="1.54296875" style="2" customWidth="1"/>
    <col min="12544" max="12544" width="1.7265625" style="2" customWidth="1"/>
    <col min="12545" max="12545" width="11.54296875" style="2" customWidth="1"/>
    <col min="12546" max="12546" width="49.7265625" style="2" customWidth="1"/>
    <col min="12547" max="12551" width="5.08984375" style="2" customWidth="1"/>
    <col min="12552" max="12552" width="14.08984375" style="2" customWidth="1"/>
    <col min="12553" max="12553" width="21.7265625" style="2" customWidth="1"/>
    <col min="12554" max="12554" width="40.453125" style="2" customWidth="1"/>
    <col min="12555" max="12798" width="8.7265625" style="2"/>
    <col min="12799" max="12799" width="1.54296875" style="2" customWidth="1"/>
    <col min="12800" max="12800" width="1.7265625" style="2" customWidth="1"/>
    <col min="12801" max="12801" width="11.54296875" style="2" customWidth="1"/>
    <col min="12802" max="12802" width="49.7265625" style="2" customWidth="1"/>
    <col min="12803" max="12807" width="5.08984375" style="2" customWidth="1"/>
    <col min="12808" max="12808" width="14.08984375" style="2" customWidth="1"/>
    <col min="12809" max="12809" width="21.7265625" style="2" customWidth="1"/>
    <col min="12810" max="12810" width="40.453125" style="2" customWidth="1"/>
    <col min="12811" max="13054" width="8.7265625" style="2"/>
    <col min="13055" max="13055" width="1.54296875" style="2" customWidth="1"/>
    <col min="13056" max="13056" width="1.7265625" style="2" customWidth="1"/>
    <col min="13057" max="13057" width="11.54296875" style="2" customWidth="1"/>
    <col min="13058" max="13058" width="49.7265625" style="2" customWidth="1"/>
    <col min="13059" max="13063" width="5.08984375" style="2" customWidth="1"/>
    <col min="13064" max="13064" width="14.08984375" style="2" customWidth="1"/>
    <col min="13065" max="13065" width="21.7265625" style="2" customWidth="1"/>
    <col min="13066" max="13066" width="40.453125" style="2" customWidth="1"/>
    <col min="13067" max="13310" width="8.7265625" style="2"/>
    <col min="13311" max="13311" width="1.54296875" style="2" customWidth="1"/>
    <col min="13312" max="13312" width="1.7265625" style="2" customWidth="1"/>
    <col min="13313" max="13313" width="11.54296875" style="2" customWidth="1"/>
    <col min="13314" max="13314" width="49.7265625" style="2" customWidth="1"/>
    <col min="13315" max="13319" width="5.08984375" style="2" customWidth="1"/>
    <col min="13320" max="13320" width="14.08984375" style="2" customWidth="1"/>
    <col min="13321" max="13321" width="21.7265625" style="2" customWidth="1"/>
    <col min="13322" max="13322" width="40.453125" style="2" customWidth="1"/>
    <col min="13323" max="13566" width="8.7265625" style="2"/>
    <col min="13567" max="13567" width="1.54296875" style="2" customWidth="1"/>
    <col min="13568" max="13568" width="1.7265625" style="2" customWidth="1"/>
    <col min="13569" max="13569" width="11.54296875" style="2" customWidth="1"/>
    <col min="13570" max="13570" width="49.7265625" style="2" customWidth="1"/>
    <col min="13571" max="13575" width="5.08984375" style="2" customWidth="1"/>
    <col min="13576" max="13576" width="14.08984375" style="2" customWidth="1"/>
    <col min="13577" max="13577" width="21.7265625" style="2" customWidth="1"/>
    <col min="13578" max="13578" width="40.453125" style="2" customWidth="1"/>
    <col min="13579" max="13822" width="8.7265625" style="2"/>
    <col min="13823" max="13823" width="1.54296875" style="2" customWidth="1"/>
    <col min="13824" max="13824" width="1.7265625" style="2" customWidth="1"/>
    <col min="13825" max="13825" width="11.54296875" style="2" customWidth="1"/>
    <col min="13826" max="13826" width="49.7265625" style="2" customWidth="1"/>
    <col min="13827" max="13831" width="5.08984375" style="2" customWidth="1"/>
    <col min="13832" max="13832" width="14.08984375" style="2" customWidth="1"/>
    <col min="13833" max="13833" width="21.7265625" style="2" customWidth="1"/>
    <col min="13834" max="13834" width="40.453125" style="2" customWidth="1"/>
    <col min="13835" max="14078" width="8.7265625" style="2"/>
    <col min="14079" max="14079" width="1.54296875" style="2" customWidth="1"/>
    <col min="14080" max="14080" width="1.7265625" style="2" customWidth="1"/>
    <col min="14081" max="14081" width="11.54296875" style="2" customWidth="1"/>
    <col min="14082" max="14082" width="49.7265625" style="2" customWidth="1"/>
    <col min="14083" max="14087" width="5.08984375" style="2" customWidth="1"/>
    <col min="14088" max="14088" width="14.08984375" style="2" customWidth="1"/>
    <col min="14089" max="14089" width="21.7265625" style="2" customWidth="1"/>
    <col min="14090" max="14090" width="40.453125" style="2" customWidth="1"/>
    <col min="14091" max="14334" width="8.7265625" style="2"/>
    <col min="14335" max="14335" width="1.54296875" style="2" customWidth="1"/>
    <col min="14336" max="14336" width="1.7265625" style="2" customWidth="1"/>
    <col min="14337" max="14337" width="11.54296875" style="2" customWidth="1"/>
    <col min="14338" max="14338" width="49.7265625" style="2" customWidth="1"/>
    <col min="14339" max="14343" width="5.08984375" style="2" customWidth="1"/>
    <col min="14344" max="14344" width="14.08984375" style="2" customWidth="1"/>
    <col min="14345" max="14345" width="21.7265625" style="2" customWidth="1"/>
    <col min="14346" max="14346" width="40.453125" style="2" customWidth="1"/>
    <col min="14347" max="14590" width="8.7265625" style="2"/>
    <col min="14591" max="14591" width="1.54296875" style="2" customWidth="1"/>
    <col min="14592" max="14592" width="1.7265625" style="2" customWidth="1"/>
    <col min="14593" max="14593" width="11.54296875" style="2" customWidth="1"/>
    <col min="14594" max="14594" width="49.7265625" style="2" customWidth="1"/>
    <col min="14595" max="14599" width="5.08984375" style="2" customWidth="1"/>
    <col min="14600" max="14600" width="14.08984375" style="2" customWidth="1"/>
    <col min="14601" max="14601" width="21.7265625" style="2" customWidth="1"/>
    <col min="14602" max="14602" width="40.453125" style="2" customWidth="1"/>
    <col min="14603" max="14846" width="8.7265625" style="2"/>
    <col min="14847" max="14847" width="1.54296875" style="2" customWidth="1"/>
    <col min="14848" max="14848" width="1.7265625" style="2" customWidth="1"/>
    <col min="14849" max="14849" width="11.54296875" style="2" customWidth="1"/>
    <col min="14850" max="14850" width="49.7265625" style="2" customWidth="1"/>
    <col min="14851" max="14855" width="5.08984375" style="2" customWidth="1"/>
    <col min="14856" max="14856" width="14.08984375" style="2" customWidth="1"/>
    <col min="14857" max="14857" width="21.7265625" style="2" customWidth="1"/>
    <col min="14858" max="14858" width="40.453125" style="2" customWidth="1"/>
    <col min="14859" max="15102" width="8.7265625" style="2"/>
    <col min="15103" max="15103" width="1.54296875" style="2" customWidth="1"/>
    <col min="15104" max="15104" width="1.7265625" style="2" customWidth="1"/>
    <col min="15105" max="15105" width="11.54296875" style="2" customWidth="1"/>
    <col min="15106" max="15106" width="49.7265625" style="2" customWidth="1"/>
    <col min="15107" max="15111" width="5.08984375" style="2" customWidth="1"/>
    <col min="15112" max="15112" width="14.08984375" style="2" customWidth="1"/>
    <col min="15113" max="15113" width="21.7265625" style="2" customWidth="1"/>
    <col min="15114" max="15114" width="40.453125" style="2" customWidth="1"/>
    <col min="15115" max="15358" width="8.7265625" style="2"/>
    <col min="15359" max="15359" width="1.54296875" style="2" customWidth="1"/>
    <col min="15360" max="15360" width="1.7265625" style="2" customWidth="1"/>
    <col min="15361" max="15361" width="11.54296875" style="2" customWidth="1"/>
    <col min="15362" max="15362" width="49.7265625" style="2" customWidth="1"/>
    <col min="15363" max="15367" width="5.08984375" style="2" customWidth="1"/>
    <col min="15368" max="15368" width="14.08984375" style="2" customWidth="1"/>
    <col min="15369" max="15369" width="21.7265625" style="2" customWidth="1"/>
    <col min="15370" max="15370" width="40.453125" style="2" customWidth="1"/>
    <col min="15371" max="15614" width="8.7265625" style="2"/>
    <col min="15615" max="15615" width="1.54296875" style="2" customWidth="1"/>
    <col min="15616" max="15616" width="1.7265625" style="2" customWidth="1"/>
    <col min="15617" max="15617" width="11.54296875" style="2" customWidth="1"/>
    <col min="15618" max="15618" width="49.7265625" style="2" customWidth="1"/>
    <col min="15619" max="15623" width="5.08984375" style="2" customWidth="1"/>
    <col min="15624" max="15624" width="14.08984375" style="2" customWidth="1"/>
    <col min="15625" max="15625" width="21.7265625" style="2" customWidth="1"/>
    <col min="15626" max="15626" width="40.453125" style="2" customWidth="1"/>
    <col min="15627" max="15870" width="8.7265625" style="2"/>
    <col min="15871" max="15871" width="1.54296875" style="2" customWidth="1"/>
    <col min="15872" max="15872" width="1.7265625" style="2" customWidth="1"/>
    <col min="15873" max="15873" width="11.54296875" style="2" customWidth="1"/>
    <col min="15874" max="15874" width="49.7265625" style="2" customWidth="1"/>
    <col min="15875" max="15879" width="5.08984375" style="2" customWidth="1"/>
    <col min="15880" max="15880" width="14.08984375" style="2" customWidth="1"/>
    <col min="15881" max="15881" width="21.7265625" style="2" customWidth="1"/>
    <col min="15882" max="15882" width="40.453125" style="2" customWidth="1"/>
    <col min="15883" max="16126" width="8.7265625" style="2"/>
    <col min="16127" max="16127" width="1.54296875" style="2" customWidth="1"/>
    <col min="16128" max="16128" width="1.7265625" style="2" customWidth="1"/>
    <col min="16129" max="16129" width="11.54296875" style="2" customWidth="1"/>
    <col min="16130" max="16130" width="49.7265625" style="2" customWidth="1"/>
    <col min="16131" max="16135" width="5.08984375" style="2" customWidth="1"/>
    <col min="16136" max="16136" width="14.08984375" style="2" customWidth="1"/>
    <col min="16137" max="16137" width="21.7265625" style="2" customWidth="1"/>
    <col min="16138" max="16138" width="40.453125" style="2" customWidth="1"/>
    <col min="16139" max="16384" width="8.7265625" style="2"/>
  </cols>
  <sheetData>
    <row r="1" spans="1:12" ht="30" customHeight="1" x14ac:dyDescent="0.15">
      <c r="A1" s="83" t="s">
        <v>109</v>
      </c>
      <c r="B1" s="84"/>
      <c r="C1" s="84"/>
      <c r="D1" s="85"/>
      <c r="E1" s="93" t="s">
        <v>270</v>
      </c>
      <c r="F1" s="95" t="s">
        <v>99</v>
      </c>
      <c r="G1" s="91" t="s">
        <v>10</v>
      </c>
      <c r="H1" s="89" t="s">
        <v>108</v>
      </c>
    </row>
    <row r="2" spans="1:12" ht="30" customHeight="1" x14ac:dyDescent="0.15">
      <c r="A2" s="86"/>
      <c r="B2" s="87"/>
      <c r="C2" s="87"/>
      <c r="D2" s="88"/>
      <c r="E2" s="94"/>
      <c r="F2" s="96"/>
      <c r="G2" s="92"/>
      <c r="H2" s="90"/>
    </row>
    <row r="3" spans="1:12" ht="36" customHeight="1" x14ac:dyDescent="0.15">
      <c r="A3" s="4" t="s">
        <v>2</v>
      </c>
      <c r="C3" s="5"/>
      <c r="D3" s="6"/>
      <c r="E3" s="67"/>
      <c r="F3" s="7"/>
      <c r="G3" s="64"/>
      <c r="H3" s="8"/>
      <c r="K3" s="50" t="s">
        <v>100</v>
      </c>
      <c r="L3" s="50" t="s">
        <v>104</v>
      </c>
    </row>
    <row r="4" spans="1:12" ht="19.5" x14ac:dyDescent="0.15">
      <c r="A4" s="9"/>
      <c r="B4" s="10" t="s">
        <v>3</v>
      </c>
      <c r="C4" s="11"/>
      <c r="D4" s="12"/>
      <c r="E4" s="68"/>
      <c r="F4" s="13"/>
      <c r="G4" s="63"/>
      <c r="H4" s="14"/>
      <c r="K4" s="50" t="s">
        <v>101</v>
      </c>
      <c r="L4" s="50" t="s">
        <v>105</v>
      </c>
    </row>
    <row r="5" spans="1:12" ht="33" customHeight="1" x14ac:dyDescent="0.15">
      <c r="A5" s="9"/>
      <c r="B5" s="9"/>
      <c r="C5" s="47">
        <v>1</v>
      </c>
      <c r="D5" s="16" t="s">
        <v>8</v>
      </c>
      <c r="E5" s="45" t="s">
        <v>25</v>
      </c>
      <c r="F5" s="51"/>
      <c r="G5" s="59"/>
      <c r="H5" s="17"/>
      <c r="I5" s="3" cm="1">
        <f t="array" ref="I5">IF(ISNA(IF(E5="必須",_xlfn.SWITCH(F5,"◎",10,"○",8,"□",4,"△",2,"×",0),_xlfn.SWITCH(F5,"◎",5,"○",4,"□",2,"△",1,"×",0))),0,IF(E5="必須",_xlfn.SWITCH(F5,"◎",10,"○",8,"□",4,"△",2,"×",0),_xlfn.SWITCH(F5,"◎",5,"○",4,"□",2,"△",1,"×",0)))</f>
        <v>0</v>
      </c>
      <c r="K5" s="50" t="s">
        <v>264</v>
      </c>
      <c r="L5" s="50" t="s">
        <v>265</v>
      </c>
    </row>
    <row r="6" spans="1:12" ht="33" customHeight="1" x14ac:dyDescent="0.15">
      <c r="A6" s="9"/>
      <c r="B6" s="9"/>
      <c r="C6" s="47">
        <v>2</v>
      </c>
      <c r="D6" s="16" t="s">
        <v>27</v>
      </c>
      <c r="E6" s="45" t="s">
        <v>25</v>
      </c>
      <c r="F6" s="51"/>
      <c r="G6" s="59"/>
      <c r="H6" s="17"/>
      <c r="I6" s="3" cm="1">
        <f t="array" ref="I6">IF(ISNA(IF(E6="必須",_xlfn.SWITCH(F6,"◎",10,"○",8,"□",4,"△",2,"×",0),_xlfn.SWITCH(F6,"◎",5,"○",4,"□",2,"△",1,"×",0))),0,IF(E6="必須",_xlfn.SWITCH(F6,"◎",10,"○",8,"□",4,"△",2,"×",0),_xlfn.SWITCH(F6,"◎",5,"○",4,"□",2,"△",1,"×",0)))</f>
        <v>0</v>
      </c>
      <c r="K6" s="50" t="s">
        <v>102</v>
      </c>
      <c r="L6" s="50" t="s">
        <v>106</v>
      </c>
    </row>
    <row r="7" spans="1:12" ht="33" customHeight="1" x14ac:dyDescent="0.15">
      <c r="A7" s="9"/>
      <c r="B7" s="9"/>
      <c r="C7" s="47">
        <v>3</v>
      </c>
      <c r="D7" s="78" t="s">
        <v>312</v>
      </c>
      <c r="E7" s="45" t="s">
        <v>25</v>
      </c>
      <c r="F7" s="51"/>
      <c r="G7" s="59"/>
      <c r="H7" s="17"/>
      <c r="I7" s="3" cm="1">
        <f t="array" ref="I7">IF(ISNA(IF(E7="必須",_xlfn.SWITCH(F7,"◎",10,"○",8,"□",4,"△",2,"×",0),_xlfn.SWITCH(F7,"◎",5,"○",4,"□",2,"△",1,"×",0))),0,IF(E7="必須",_xlfn.SWITCH(F7,"◎",10,"○",8,"□",4,"△",2,"×",0),_xlfn.SWITCH(F7,"◎",5,"○",4,"□",2,"△",1,"×",0)))</f>
        <v>0</v>
      </c>
      <c r="K7" s="50" t="s">
        <v>103</v>
      </c>
      <c r="L7" s="50" t="s">
        <v>107</v>
      </c>
    </row>
    <row r="8" spans="1:12" ht="33" customHeight="1" x14ac:dyDescent="0.15">
      <c r="A8" s="9"/>
      <c r="B8" s="9"/>
      <c r="C8" s="47">
        <v>4</v>
      </c>
      <c r="D8" s="16" t="s">
        <v>26</v>
      </c>
      <c r="E8" s="45" t="s">
        <v>25</v>
      </c>
      <c r="F8" s="51"/>
      <c r="G8" s="59"/>
      <c r="H8" s="17"/>
      <c r="I8" s="3" cm="1">
        <f t="array" ref="I8">IF(ISNA(IF(E8="必須",_xlfn.SWITCH(F8,"◎",10,"○",8,"□",4,"△",2,"×",0),_xlfn.SWITCH(F8,"◎",5,"○",4,"□",2,"△",1,"×",0))),0,IF(E8="必須",_xlfn.SWITCH(F8,"◎",10,"○",8,"□",4,"△",2,"×",0),_xlfn.SWITCH(F8,"◎",5,"○",4,"□",2,"△",1,"×",0)))</f>
        <v>0</v>
      </c>
    </row>
    <row r="9" spans="1:12" ht="33" customHeight="1" x14ac:dyDescent="0.15">
      <c r="A9" s="9"/>
      <c r="B9" s="9"/>
      <c r="C9" s="47">
        <v>5</v>
      </c>
      <c r="D9" s="16" t="s">
        <v>30</v>
      </c>
      <c r="E9" s="45" t="s">
        <v>25</v>
      </c>
      <c r="F9" s="51"/>
      <c r="G9" s="59"/>
      <c r="H9" s="17"/>
      <c r="I9" s="3" cm="1">
        <f t="array" ref="I9">IF(ISNA(IF(E9="必須",_xlfn.SWITCH(F9,"◎",10,"○",8,"□",4,"△",2,"×",0),_xlfn.SWITCH(F9,"◎",5,"○",4,"□",2,"△",1,"×",0))),0,IF(E9="必須",_xlfn.SWITCH(F9,"◎",10,"○",8,"□",4,"△",2,"×",0),_xlfn.SWITCH(F9,"◎",5,"○",4,"□",2,"△",1,"×",0)))</f>
        <v>0</v>
      </c>
    </row>
    <row r="10" spans="1:12" ht="33" customHeight="1" x14ac:dyDescent="0.15">
      <c r="A10" s="9"/>
      <c r="B10" s="9"/>
      <c r="C10" s="47">
        <v>6</v>
      </c>
      <c r="D10" s="16" t="s">
        <v>31</v>
      </c>
      <c r="E10" s="45" t="s">
        <v>25</v>
      </c>
      <c r="F10" s="51"/>
      <c r="G10" s="59"/>
      <c r="H10" s="17"/>
      <c r="I10" s="3" cm="1">
        <f t="array" ref="I10">IF(ISNA(IF(E10="必須",_xlfn.SWITCH(F10,"◎",10,"○",8,"□",4,"△",2,"×",0),_xlfn.SWITCH(F10,"◎",5,"○",4,"□",2,"△",1,"×",0))),0,IF(E10="必須",_xlfn.SWITCH(F10,"◎",10,"○",8,"□",4,"△",2,"×",0),_xlfn.SWITCH(F10,"◎",5,"○",4,"□",2,"△",1,"×",0)))</f>
        <v>0</v>
      </c>
    </row>
    <row r="11" spans="1:12" ht="33" customHeight="1" x14ac:dyDescent="0.15">
      <c r="A11" s="9"/>
      <c r="B11" s="9"/>
      <c r="C11" s="47">
        <v>7</v>
      </c>
      <c r="D11" s="16" t="s">
        <v>115</v>
      </c>
      <c r="E11" s="45"/>
      <c r="F11" s="51"/>
      <c r="G11" s="59"/>
      <c r="H11" s="17"/>
      <c r="I11" s="3" cm="1">
        <f t="array" ref="I11">IF(ISNA(IF(E11="必須",_xlfn.SWITCH(F11,"◎",10,"○",8,"□",4,"△",2,"×",0),_xlfn.SWITCH(F11,"◎",5,"○",4,"□",2,"△",1,"×",0))),0,IF(E11="必須",_xlfn.SWITCH(F11,"◎",10,"○",8,"□",4,"△",2,"×",0),_xlfn.SWITCH(F11,"◎",5,"○",4,"□",2,"△",1,"×",0)))</f>
        <v>0</v>
      </c>
    </row>
    <row r="12" spans="1:12" ht="33" customHeight="1" x14ac:dyDescent="0.15">
      <c r="A12" s="9"/>
      <c r="B12" s="9"/>
      <c r="C12" s="47">
        <v>8</v>
      </c>
      <c r="D12" s="16" t="s">
        <v>116</v>
      </c>
      <c r="E12" s="45" t="s">
        <v>25</v>
      </c>
      <c r="F12" s="51"/>
      <c r="G12" s="59"/>
      <c r="H12" s="17"/>
      <c r="I12" s="3" cm="1">
        <f t="array" ref="I12">IF(ISNA(IF(E12="必須",_xlfn.SWITCH(F12,"◎",10,"○",8,"□",4,"△",2,"×",0),_xlfn.SWITCH(F12,"◎",5,"○",4,"□",2,"△",1,"×",0))),0,IF(E12="必須",_xlfn.SWITCH(F12,"◎",10,"○",8,"□",4,"△",2,"×",0),_xlfn.SWITCH(F12,"◎",5,"○",4,"□",2,"△",1,"×",0)))</f>
        <v>0</v>
      </c>
    </row>
    <row r="13" spans="1:12" ht="33" customHeight="1" x14ac:dyDescent="0.15">
      <c r="A13" s="9"/>
      <c r="B13" s="9"/>
      <c r="C13" s="47">
        <v>9</v>
      </c>
      <c r="D13" s="16" t="s">
        <v>11</v>
      </c>
      <c r="E13" s="45"/>
      <c r="F13" s="51"/>
      <c r="G13" s="59"/>
      <c r="H13" s="17"/>
      <c r="I13" s="3" cm="1">
        <f t="array" ref="I13">IF(ISNA(IF(E13="必須",_xlfn.SWITCH(F13,"◎",10,"○",8,"□",4,"△",2,"×",0),_xlfn.SWITCH(F13,"◎",5,"○",4,"□",2,"△",1,"×",0))),0,IF(E13="必須",_xlfn.SWITCH(F13,"◎",10,"○",8,"□",4,"△",2,"×",0),_xlfn.SWITCH(F13,"◎",5,"○",4,"□",2,"△",1,"×",0)))</f>
        <v>0</v>
      </c>
    </row>
    <row r="14" spans="1:12" ht="33" customHeight="1" x14ac:dyDescent="0.15">
      <c r="A14" s="9"/>
      <c r="B14" s="9"/>
      <c r="C14" s="47">
        <v>10</v>
      </c>
      <c r="D14" s="16" t="s">
        <v>29</v>
      </c>
      <c r="E14" s="45" t="s">
        <v>25</v>
      </c>
      <c r="F14" s="51"/>
      <c r="G14" s="59"/>
      <c r="H14" s="17"/>
      <c r="I14" s="3" cm="1">
        <f t="array" ref="I14">IF(ISNA(IF(E14="必須",_xlfn.SWITCH(F14,"◎",10,"○",8,"□",4,"△",2,"×",0),_xlfn.SWITCH(F14,"◎",5,"○",4,"□",2,"△",1,"×",0))),0,IF(E14="必須",_xlfn.SWITCH(F14,"◎",10,"○",8,"□",4,"△",2,"×",0),_xlfn.SWITCH(F14,"◎",5,"○",4,"□",2,"△",1,"×",0)))</f>
        <v>0</v>
      </c>
    </row>
    <row r="15" spans="1:12" ht="33" customHeight="1" x14ac:dyDescent="0.15">
      <c r="A15" s="9"/>
      <c r="B15" s="9"/>
      <c r="C15" s="47">
        <v>11</v>
      </c>
      <c r="D15" s="16" t="s">
        <v>84</v>
      </c>
      <c r="E15" s="45"/>
      <c r="F15" s="51"/>
      <c r="G15" s="59"/>
      <c r="H15" s="17"/>
      <c r="I15" s="3" cm="1">
        <f t="array" ref="I15">IF(ISNA(IF(E15="必須",_xlfn.SWITCH(F15,"◎",10,"○",8,"□",4,"△",2,"×",0),_xlfn.SWITCH(F15,"◎",5,"○",4,"□",2,"△",1,"×",0))),0,IF(E15="必須",_xlfn.SWITCH(F15,"◎",10,"○",8,"□",4,"△",2,"×",0),_xlfn.SWITCH(F15,"◎",5,"○",4,"□",2,"△",1,"×",0)))</f>
        <v>0</v>
      </c>
    </row>
    <row r="16" spans="1:12" ht="33" customHeight="1" x14ac:dyDescent="0.15">
      <c r="A16" s="9"/>
      <c r="B16" s="9"/>
      <c r="C16" s="47">
        <v>12</v>
      </c>
      <c r="D16" s="16" t="s">
        <v>85</v>
      </c>
      <c r="E16" s="45" t="s">
        <v>25</v>
      </c>
      <c r="F16" s="51"/>
      <c r="G16" s="59"/>
      <c r="H16" s="17"/>
      <c r="I16" s="3" cm="1">
        <f t="array" ref="I16">IF(ISNA(IF(E16="必須",_xlfn.SWITCH(F16,"◎",10,"○",8,"□",4,"△",2,"×",0),_xlfn.SWITCH(F16,"◎",5,"○",4,"□",2,"△",1,"×",0))),0,IF(E16="必須",_xlfn.SWITCH(F16,"◎",10,"○",8,"□",4,"△",2,"×",0),_xlfn.SWITCH(F16,"◎",5,"○",4,"□",2,"△",1,"×",0)))</f>
        <v>0</v>
      </c>
    </row>
    <row r="17" spans="1:9" ht="33" customHeight="1" x14ac:dyDescent="0.15">
      <c r="A17" s="9"/>
      <c r="B17" s="9"/>
      <c r="C17" s="47">
        <v>13</v>
      </c>
      <c r="D17" s="16" t="s">
        <v>117</v>
      </c>
      <c r="E17" s="45" t="s">
        <v>25</v>
      </c>
      <c r="F17" s="51"/>
      <c r="G17" s="59"/>
      <c r="H17" s="17"/>
      <c r="I17" s="3" cm="1">
        <f t="array" ref="I17">IF(ISNA(IF(E17="必須",_xlfn.SWITCH(F17,"◎",10,"○",8,"□",4,"△",2,"×",0),_xlfn.SWITCH(F17,"◎",5,"○",4,"□",2,"△",1,"×",0))),0,IF(E17="必須",_xlfn.SWITCH(F17,"◎",10,"○",8,"□",4,"△",2,"×",0),_xlfn.SWITCH(F17,"◎",5,"○",4,"□",2,"△",1,"×",0)))</f>
        <v>0</v>
      </c>
    </row>
    <row r="18" spans="1:9" ht="33" customHeight="1" x14ac:dyDescent="0.15">
      <c r="A18" s="9"/>
      <c r="B18" s="9"/>
      <c r="C18" s="47">
        <v>14</v>
      </c>
      <c r="D18" s="16" t="s">
        <v>118</v>
      </c>
      <c r="E18" s="45" t="s">
        <v>25</v>
      </c>
      <c r="F18" s="51"/>
      <c r="G18" s="59"/>
      <c r="H18" s="17"/>
      <c r="I18" s="3" cm="1">
        <f t="array" ref="I18">IF(ISNA(IF(E18="必須",_xlfn.SWITCH(F18,"◎",10,"○",8,"□",4,"△",2,"×",0),_xlfn.SWITCH(F18,"◎",5,"○",4,"□",2,"△",1,"×",0))),0,IF(E18="必須",_xlfn.SWITCH(F18,"◎",10,"○",8,"□",4,"△",2,"×",0),_xlfn.SWITCH(F18,"◎",5,"○",4,"□",2,"△",1,"×",0)))</f>
        <v>0</v>
      </c>
    </row>
    <row r="19" spans="1:9" ht="33" customHeight="1" x14ac:dyDescent="0.15">
      <c r="A19" s="9"/>
      <c r="B19" s="9"/>
      <c r="C19" s="47">
        <v>15</v>
      </c>
      <c r="D19" s="16" t="s">
        <v>119</v>
      </c>
      <c r="E19" s="45" t="s">
        <v>25</v>
      </c>
      <c r="F19" s="51"/>
      <c r="G19" s="59"/>
      <c r="H19" s="17"/>
      <c r="I19" s="3" cm="1">
        <f t="array" ref="I19">IF(ISNA(IF(E19="必須",_xlfn.SWITCH(F19,"◎",10,"○",8,"□",4,"△",2,"×",0),_xlfn.SWITCH(F19,"◎",5,"○",4,"□",2,"△",1,"×",0))),0,IF(E19="必須",_xlfn.SWITCH(F19,"◎",10,"○",8,"□",4,"△",2,"×",0),_xlfn.SWITCH(F19,"◎",5,"○",4,"□",2,"△",1,"×",0)))</f>
        <v>0</v>
      </c>
    </row>
    <row r="20" spans="1:9" ht="33" customHeight="1" x14ac:dyDescent="0.15">
      <c r="A20" s="9"/>
      <c r="B20" s="9"/>
      <c r="C20" s="47">
        <v>16</v>
      </c>
      <c r="D20" s="16" t="s">
        <v>304</v>
      </c>
      <c r="E20" s="45" t="s">
        <v>25</v>
      </c>
      <c r="F20" s="51"/>
      <c r="G20" s="59"/>
      <c r="H20" s="17"/>
      <c r="I20" s="3" cm="1">
        <f t="array" ref="I20">IF(ISNA(IF(E20="必須",_xlfn.SWITCH(F20,"◎",10,"○",8,"□",4,"△",2,"×",0),_xlfn.SWITCH(F20,"◎",5,"○",4,"□",2,"△",1,"×",0))),0,IF(E20="必須",_xlfn.SWITCH(F20,"◎",10,"○",8,"□",4,"△",2,"×",0),_xlfn.SWITCH(F20,"◎",5,"○",4,"□",2,"△",1,"×",0)))</f>
        <v>0</v>
      </c>
    </row>
    <row r="21" spans="1:9" ht="49.5" x14ac:dyDescent="0.15">
      <c r="A21" s="9"/>
      <c r="B21" s="9"/>
      <c r="C21" s="47">
        <v>17</v>
      </c>
      <c r="D21" s="16" t="s">
        <v>120</v>
      </c>
      <c r="E21" s="45" t="s">
        <v>25</v>
      </c>
      <c r="F21" s="51"/>
      <c r="G21" s="59"/>
      <c r="H21" s="17"/>
      <c r="I21" s="3" cm="1">
        <f t="array" ref="I21">IF(ISNA(IF(E21="必須",_xlfn.SWITCH(F21,"◎",10,"○",8,"□",4,"△",2,"×",0),_xlfn.SWITCH(F21,"◎",5,"○",4,"□",2,"△",1,"×",0))),0,IF(E21="必須",_xlfn.SWITCH(F21,"◎",10,"○",8,"□",4,"△",2,"×",0),_xlfn.SWITCH(F21,"◎",5,"○",4,"□",2,"△",1,"×",0)))</f>
        <v>0</v>
      </c>
    </row>
    <row r="22" spans="1:9" ht="33" customHeight="1" x14ac:dyDescent="0.15">
      <c r="A22" s="9"/>
      <c r="B22" s="9"/>
      <c r="C22" s="47">
        <v>18</v>
      </c>
      <c r="D22" s="16" t="s">
        <v>12</v>
      </c>
      <c r="E22" s="45"/>
      <c r="F22" s="51"/>
      <c r="G22" s="59"/>
      <c r="H22" s="17"/>
      <c r="I22" s="3" cm="1">
        <f t="array" ref="I22">IF(ISNA(IF(E22="必須",_xlfn.SWITCH(F22,"◎",10,"○",8,"□",4,"△",2,"×",0),_xlfn.SWITCH(F22,"◎",5,"○",4,"□",2,"△",1,"×",0))),0,IF(E22="必須",_xlfn.SWITCH(F22,"◎",10,"○",8,"□",4,"△",2,"×",0),_xlfn.SWITCH(F22,"◎",5,"○",4,"□",2,"△",1,"×",0)))</f>
        <v>0</v>
      </c>
    </row>
    <row r="23" spans="1:9" ht="33" customHeight="1" x14ac:dyDescent="0.15">
      <c r="A23" s="9"/>
      <c r="B23" s="9"/>
      <c r="C23" s="47">
        <v>19</v>
      </c>
      <c r="D23" s="16" t="s">
        <v>13</v>
      </c>
      <c r="E23" s="45" t="s">
        <v>25</v>
      </c>
      <c r="F23" s="51"/>
      <c r="G23" s="59"/>
      <c r="H23" s="17"/>
      <c r="I23" s="3" cm="1">
        <f t="array" ref="I23">IF(ISNA(IF(E23="必須",_xlfn.SWITCH(F23,"◎",10,"○",8,"□",4,"△",2,"×",0),_xlfn.SWITCH(F23,"◎",5,"○",4,"□",2,"△",1,"×",0))),0,IF(E23="必須",_xlfn.SWITCH(F23,"◎",10,"○",8,"□",4,"△",2,"×",0),_xlfn.SWITCH(F23,"◎",5,"○",4,"□",2,"△",1,"×",0)))</f>
        <v>0</v>
      </c>
    </row>
    <row r="24" spans="1:9" ht="49.5" x14ac:dyDescent="0.15">
      <c r="A24" s="9"/>
      <c r="B24" s="9"/>
      <c r="C24" s="47">
        <v>20</v>
      </c>
      <c r="D24" s="16" t="s">
        <v>16</v>
      </c>
      <c r="E24" s="45" t="s">
        <v>25</v>
      </c>
      <c r="F24" s="51"/>
      <c r="G24" s="59"/>
      <c r="H24" s="17"/>
      <c r="I24" s="3" cm="1">
        <f t="array" ref="I24">IF(ISNA(IF(E24="必須",_xlfn.SWITCH(F24,"◎",10,"○",8,"□",4,"△",2,"×",0),_xlfn.SWITCH(F24,"◎",5,"○",4,"□",2,"△",1,"×",0))),0,IF(E24="必須",_xlfn.SWITCH(F24,"◎",10,"○",8,"□",4,"△",2,"×",0),_xlfn.SWITCH(F24,"◎",5,"○",4,"□",2,"△",1,"×",0)))</f>
        <v>0</v>
      </c>
    </row>
    <row r="25" spans="1:9" ht="33" customHeight="1" x14ac:dyDescent="0.15">
      <c r="A25" s="9"/>
      <c r="B25" s="9"/>
      <c r="C25" s="47">
        <v>21</v>
      </c>
      <c r="D25" s="16" t="s">
        <v>14</v>
      </c>
      <c r="E25" s="45" t="s">
        <v>25</v>
      </c>
      <c r="F25" s="51"/>
      <c r="G25" s="59"/>
      <c r="H25" s="17"/>
      <c r="I25" s="3" cm="1">
        <f t="array" ref="I25">IF(ISNA(IF(E25="必須",_xlfn.SWITCH(F25,"◎",10,"○",8,"□",4,"△",2,"×",0),_xlfn.SWITCH(F25,"◎",5,"○",4,"□",2,"△",1,"×",0))),0,IF(E25="必須",_xlfn.SWITCH(F25,"◎",10,"○",8,"□",4,"△",2,"×",0),_xlfn.SWITCH(F25,"◎",5,"○",4,"□",2,"△",1,"×",0)))</f>
        <v>0</v>
      </c>
    </row>
    <row r="26" spans="1:9" ht="33" customHeight="1" x14ac:dyDescent="0.15">
      <c r="A26" s="9"/>
      <c r="B26" s="9"/>
      <c r="C26" s="47">
        <v>22</v>
      </c>
      <c r="D26" s="16" t="s">
        <v>15</v>
      </c>
      <c r="E26" s="45" t="s">
        <v>25</v>
      </c>
      <c r="F26" s="51"/>
      <c r="G26" s="59"/>
      <c r="H26" s="17"/>
      <c r="I26" s="3" cm="1">
        <f t="array" ref="I26">IF(ISNA(IF(E26="必須",_xlfn.SWITCH(F26,"◎",10,"○",8,"□",4,"△",2,"×",0),_xlfn.SWITCH(F26,"◎",5,"○",4,"□",2,"△",1,"×",0))),0,IF(E26="必須",_xlfn.SWITCH(F26,"◎",10,"○",8,"□",4,"△",2,"×",0),_xlfn.SWITCH(F26,"◎",5,"○",4,"□",2,"△",1,"×",0)))</f>
        <v>0</v>
      </c>
    </row>
    <row r="27" spans="1:9" ht="33" customHeight="1" x14ac:dyDescent="0.15">
      <c r="A27" s="18"/>
      <c r="B27" s="9"/>
      <c r="C27" s="47">
        <v>23</v>
      </c>
      <c r="D27" s="1" t="s">
        <v>121</v>
      </c>
      <c r="E27" s="69"/>
      <c r="F27" s="51"/>
      <c r="G27" s="59"/>
      <c r="H27" s="17"/>
      <c r="I27" s="3" cm="1">
        <f t="array" ref="I27">IF(ISNA(IF(E27="必須",_xlfn.SWITCH(F27,"◎",10,"○",8,"□",4,"△",2,"×",0),_xlfn.SWITCH(F27,"◎",5,"○",4,"□",2,"△",1,"×",0))),0,IF(E27="必須",_xlfn.SWITCH(F27,"◎",10,"○",8,"□",4,"△",2,"×",0),_xlfn.SWITCH(F27,"◎",5,"○",4,"□",2,"△",1,"×",0)))</f>
        <v>0</v>
      </c>
    </row>
    <row r="28" spans="1:9" ht="33" customHeight="1" x14ac:dyDescent="0.15">
      <c r="A28" s="18"/>
      <c r="B28" s="9"/>
      <c r="C28" s="47">
        <v>24</v>
      </c>
      <c r="D28" s="1" t="s">
        <v>122</v>
      </c>
      <c r="E28" s="69"/>
      <c r="F28" s="51"/>
      <c r="G28" s="59"/>
      <c r="H28" s="17"/>
      <c r="I28" s="3" cm="1">
        <f t="array" ref="I28">IF(ISNA(IF(E28="必須",_xlfn.SWITCH(F28,"◎",10,"○",8,"□",4,"△",2,"×",0),_xlfn.SWITCH(F28,"◎",5,"○",4,"□",2,"△",1,"×",0))),0,IF(E28="必須",_xlfn.SWITCH(F28,"◎",10,"○",8,"□",4,"△",2,"×",0),_xlfn.SWITCH(F28,"◎",5,"○",4,"□",2,"△",1,"×",0)))</f>
        <v>0</v>
      </c>
    </row>
    <row r="29" spans="1:9" ht="33" customHeight="1" x14ac:dyDescent="0.15">
      <c r="A29" s="18"/>
      <c r="B29" s="9"/>
      <c r="C29" s="47">
        <v>25</v>
      </c>
      <c r="D29" s="1" t="s">
        <v>123</v>
      </c>
      <c r="E29" s="69"/>
      <c r="F29" s="51"/>
      <c r="G29" s="59"/>
      <c r="H29" s="17"/>
      <c r="I29" s="3" cm="1">
        <f t="array" ref="I29">IF(ISNA(IF(E29="必須",_xlfn.SWITCH(F29,"◎",10,"○",8,"□",4,"△",2,"×",0),_xlfn.SWITCH(F29,"◎",5,"○",4,"□",2,"△",1,"×",0))),0,IF(E29="必須",_xlfn.SWITCH(F29,"◎",10,"○",8,"□",4,"△",2,"×",0),_xlfn.SWITCH(F29,"◎",5,"○",4,"□",2,"△",1,"×",0)))</f>
        <v>0</v>
      </c>
    </row>
    <row r="30" spans="1:9" ht="33" customHeight="1" x14ac:dyDescent="0.15">
      <c r="A30" s="18"/>
      <c r="B30" s="9"/>
      <c r="C30" s="47">
        <v>26</v>
      </c>
      <c r="D30" s="1" t="s">
        <v>124</v>
      </c>
      <c r="E30" s="69"/>
      <c r="F30" s="51"/>
      <c r="G30" s="59"/>
      <c r="H30" s="17"/>
      <c r="I30" s="3" cm="1">
        <f t="array" ref="I30">IF(ISNA(IF(E30="必須",_xlfn.SWITCH(F30,"◎",10,"○",8,"□",4,"△",2,"×",0),_xlfn.SWITCH(F30,"◎",5,"○",4,"□",2,"△",1,"×",0))),0,IF(E30="必須",_xlfn.SWITCH(F30,"◎",10,"○",8,"□",4,"△",2,"×",0),_xlfn.SWITCH(F30,"◎",5,"○",4,"□",2,"△",1,"×",0)))</f>
        <v>0</v>
      </c>
    </row>
    <row r="31" spans="1:9" ht="165" x14ac:dyDescent="0.15">
      <c r="A31" s="18"/>
      <c r="B31" s="9"/>
      <c r="C31" s="47">
        <v>27</v>
      </c>
      <c r="D31" s="1" t="s">
        <v>33</v>
      </c>
      <c r="E31" s="69"/>
      <c r="F31" s="51"/>
      <c r="G31" s="59"/>
      <c r="H31" s="17"/>
      <c r="I31" s="3" cm="1">
        <f t="array" ref="I31">IF(ISNA(IF(E31="必須",_xlfn.SWITCH(F31,"◎",10,"○",8,"□",4,"△",2,"×",0),_xlfn.SWITCH(F31,"◎",5,"○",4,"□",2,"△",1,"×",0))),0,IF(E31="必須",_xlfn.SWITCH(F31,"◎",10,"○",8,"□",4,"△",2,"×",0),_xlfn.SWITCH(F31,"◎",5,"○",4,"□",2,"△",1,"×",0)))</f>
        <v>0</v>
      </c>
    </row>
    <row r="32" spans="1:9" ht="33" customHeight="1" x14ac:dyDescent="0.15">
      <c r="A32" s="9"/>
      <c r="B32" s="9"/>
      <c r="C32" s="47">
        <v>28</v>
      </c>
      <c r="D32" s="16" t="s">
        <v>110</v>
      </c>
      <c r="E32" s="45" t="s">
        <v>25</v>
      </c>
      <c r="F32" s="51"/>
      <c r="G32" s="59"/>
      <c r="H32" s="17"/>
      <c r="I32" s="3" cm="1">
        <f t="array" ref="I32">IF(ISNA(IF(E32="必須",_xlfn.SWITCH(F32,"◎",10,"○",8,"□",4,"△",2,"×",0),_xlfn.SWITCH(F32,"◎",5,"○",4,"□",2,"△",1,"×",0))),0,IF(E32="必須",_xlfn.SWITCH(F32,"◎",10,"○",8,"□",4,"△",2,"×",0),_xlfn.SWITCH(F32,"◎",5,"○",4,"□",2,"△",1,"×",0)))</f>
        <v>0</v>
      </c>
    </row>
    <row r="33" spans="1:9" ht="33" customHeight="1" x14ac:dyDescent="0.15">
      <c r="A33" s="9"/>
      <c r="B33" s="9"/>
      <c r="C33" s="47">
        <v>29</v>
      </c>
      <c r="D33" s="16" t="s">
        <v>125</v>
      </c>
      <c r="E33" s="45" t="s">
        <v>25</v>
      </c>
      <c r="F33" s="51"/>
      <c r="G33" s="59"/>
      <c r="H33" s="17"/>
      <c r="I33" s="3" cm="1">
        <f t="array" ref="I33">IF(ISNA(IF(E33="必須",_xlfn.SWITCH(F33,"◎",10,"○",8,"□",4,"△",2,"×",0),_xlfn.SWITCH(F33,"◎",5,"○",4,"□",2,"△",1,"×",0))),0,IF(E33="必須",_xlfn.SWITCH(F33,"◎",10,"○",8,"□",4,"△",2,"×",0),_xlfn.SWITCH(F33,"◎",5,"○",4,"□",2,"△",1,"×",0)))</f>
        <v>0</v>
      </c>
    </row>
    <row r="34" spans="1:9" ht="33" customHeight="1" x14ac:dyDescent="0.15">
      <c r="A34" s="9"/>
      <c r="B34" s="9"/>
      <c r="C34" s="47">
        <v>30</v>
      </c>
      <c r="D34" s="16" t="s">
        <v>126</v>
      </c>
      <c r="E34" s="45" t="s">
        <v>25</v>
      </c>
      <c r="F34" s="51"/>
      <c r="G34" s="59"/>
      <c r="H34" s="17"/>
      <c r="I34" s="3" cm="1">
        <f t="array" ref="I34">IF(ISNA(IF(E34="必須",_xlfn.SWITCH(F34,"◎",10,"○",8,"□",4,"△",2,"×",0),_xlfn.SWITCH(F34,"◎",5,"○",4,"□",2,"△",1,"×",0))),0,IF(E34="必須",_xlfn.SWITCH(F34,"◎",10,"○",8,"□",4,"△",2,"×",0),_xlfn.SWITCH(F34,"◎",5,"○",4,"□",2,"△",1,"×",0)))</f>
        <v>0</v>
      </c>
    </row>
    <row r="35" spans="1:9" ht="33" customHeight="1" x14ac:dyDescent="0.15">
      <c r="A35" s="20"/>
      <c r="B35" s="20"/>
      <c r="C35" s="47">
        <v>31</v>
      </c>
      <c r="D35" s="16" t="s">
        <v>127</v>
      </c>
      <c r="E35" s="45"/>
      <c r="F35" s="51"/>
      <c r="G35" s="59"/>
      <c r="H35" s="17"/>
      <c r="I35" s="3" cm="1">
        <f t="array" ref="I35">IF(ISNA(IF(E35="必須",_xlfn.SWITCH(F35,"◎",10,"○",8,"□",4,"△",2,"×",0),_xlfn.SWITCH(F35,"◎",5,"○",4,"□",2,"△",1,"×",0))),0,IF(E35="必須",_xlfn.SWITCH(F35,"◎",10,"○",8,"□",4,"△",2,"×",0),_xlfn.SWITCH(F35,"◎",5,"○",4,"□",2,"△",1,"×",0)))</f>
        <v>0</v>
      </c>
    </row>
    <row r="36" spans="1:9" ht="33" customHeight="1" x14ac:dyDescent="0.15">
      <c r="A36" s="9"/>
      <c r="B36" s="9"/>
      <c r="C36" s="47">
        <v>32</v>
      </c>
      <c r="D36" s="46" t="s">
        <v>28</v>
      </c>
      <c r="E36" s="70"/>
      <c r="F36" s="51"/>
      <c r="G36" s="59"/>
      <c r="H36" s="17"/>
      <c r="I36" s="3" cm="1">
        <f t="array" ref="I36">IF(ISNA(IF(E36="必須",_xlfn.SWITCH(F36,"◎",10,"○",8,"□",4,"△",2,"×",0),_xlfn.SWITCH(F36,"◎",5,"○",4,"□",2,"△",1,"×",0))),0,IF(E36="必須",_xlfn.SWITCH(F36,"◎",10,"○",8,"□",4,"△",2,"×",0),_xlfn.SWITCH(F36,"◎",5,"○",4,"□",2,"△",1,"×",0)))</f>
        <v>0</v>
      </c>
    </row>
    <row r="37" spans="1:9" ht="33" customHeight="1" x14ac:dyDescent="0.15">
      <c r="A37" s="9"/>
      <c r="B37" s="9"/>
      <c r="C37" s="47">
        <v>33</v>
      </c>
      <c r="D37" s="46" t="s">
        <v>9</v>
      </c>
      <c r="E37" s="45" t="s">
        <v>25</v>
      </c>
      <c r="F37" s="51"/>
      <c r="G37" s="59"/>
      <c r="H37" s="17"/>
      <c r="I37" s="3" cm="1">
        <f t="array" ref="I37">IF(ISNA(IF(E37="必須",_xlfn.SWITCH(F37,"◎",10,"○",8,"□",4,"△",2,"×",0),_xlfn.SWITCH(F37,"◎",5,"○",4,"□",2,"△",1,"×",0))),0,IF(E37="必須",_xlfn.SWITCH(F37,"◎",10,"○",8,"□",4,"△",2,"×",0),_xlfn.SWITCH(F37,"◎",5,"○",4,"□",2,"△",1,"×",0)))</f>
        <v>0</v>
      </c>
    </row>
    <row r="38" spans="1:9" ht="33" customHeight="1" x14ac:dyDescent="0.15">
      <c r="A38" s="9"/>
      <c r="B38" s="20"/>
      <c r="C38" s="47">
        <v>34</v>
      </c>
      <c r="D38" s="16" t="s">
        <v>78</v>
      </c>
      <c r="E38" s="45" t="s">
        <v>25</v>
      </c>
      <c r="F38" s="51"/>
      <c r="G38" s="59"/>
      <c r="H38" s="17"/>
      <c r="I38" s="3" cm="1">
        <f t="array" ref="I38">IF(ISNA(IF(E38="必須",_xlfn.SWITCH(F38,"◎",10,"○",8,"□",4,"△",2,"×",0),_xlfn.SWITCH(F38,"◎",5,"○",4,"□",2,"△",1,"×",0))),0,IF(E38="必須",_xlfn.SWITCH(F38,"◎",10,"○",8,"□",4,"△",2,"×",0),_xlfn.SWITCH(F38,"◎",5,"○",4,"□",2,"△",1,"×",0)))</f>
        <v>0</v>
      </c>
    </row>
    <row r="39" spans="1:9" ht="33" customHeight="1" x14ac:dyDescent="0.15">
      <c r="A39" s="9"/>
      <c r="B39" s="20"/>
      <c r="C39" s="47">
        <v>35</v>
      </c>
      <c r="D39" s="43" t="s">
        <v>24</v>
      </c>
      <c r="E39" s="45" t="s">
        <v>25</v>
      </c>
      <c r="F39" s="52"/>
      <c r="G39" s="60"/>
      <c r="H39" s="42"/>
      <c r="I39" s="3" cm="1">
        <f t="array" ref="I39">IF(ISNA(IF(E39="必須",_xlfn.SWITCH(F39,"◎",10,"○",8,"□",4,"△",2,"×",0),_xlfn.SWITCH(F39,"◎",5,"○",4,"□",2,"△",1,"×",0))),0,IF(E39="必須",_xlfn.SWITCH(F39,"◎",10,"○",8,"□",4,"△",2,"×",0),_xlfn.SWITCH(F39,"◎",5,"○",4,"□",2,"△",1,"×",0)))</f>
        <v>0</v>
      </c>
    </row>
    <row r="40" spans="1:9" ht="33" customHeight="1" x14ac:dyDescent="0.15">
      <c r="A40" s="9"/>
      <c r="B40" s="20"/>
      <c r="C40" s="47">
        <v>36</v>
      </c>
      <c r="D40" s="43" t="s">
        <v>86</v>
      </c>
      <c r="E40" s="45" t="s">
        <v>25</v>
      </c>
      <c r="F40" s="52"/>
      <c r="G40" s="60"/>
      <c r="H40" s="42"/>
      <c r="I40" s="3" cm="1">
        <f t="array" ref="I40">IF(ISNA(IF(E40="必須",_xlfn.SWITCH(F40,"◎",10,"○",8,"□",4,"△",2,"×",0),_xlfn.SWITCH(F40,"◎",5,"○",4,"□",2,"△",1,"×",0))),0,IF(E40="必須",_xlfn.SWITCH(F40,"◎",10,"○",8,"□",4,"△",2,"×",0),_xlfn.SWITCH(F40,"◎",5,"○",4,"□",2,"△",1,"×",0)))</f>
        <v>0</v>
      </c>
    </row>
    <row r="41" spans="1:9" ht="33" customHeight="1" x14ac:dyDescent="0.15">
      <c r="A41" s="9"/>
      <c r="B41" s="20"/>
      <c r="C41" s="47">
        <v>37</v>
      </c>
      <c r="D41" s="43" t="s">
        <v>34</v>
      </c>
      <c r="E41" s="45"/>
      <c r="F41" s="52"/>
      <c r="G41" s="60"/>
      <c r="H41" s="42"/>
      <c r="I41" s="3" cm="1">
        <f t="array" ref="I41">IF(ISNA(IF(E41="必須",_xlfn.SWITCH(F41,"◎",10,"○",8,"□",4,"△",2,"×",0),_xlfn.SWITCH(F41,"◎",5,"○",4,"□",2,"△",1,"×",0))),0,IF(E41="必須",_xlfn.SWITCH(F41,"◎",10,"○",8,"□",4,"△",2,"×",0),_xlfn.SWITCH(F41,"◎",5,"○",4,"□",2,"△",1,"×",0)))</f>
        <v>0</v>
      </c>
    </row>
    <row r="42" spans="1:9" ht="33" customHeight="1" x14ac:dyDescent="0.15">
      <c r="A42" s="9"/>
      <c r="B42" s="20"/>
      <c r="C42" s="47">
        <v>38</v>
      </c>
      <c r="D42" s="43" t="s">
        <v>35</v>
      </c>
      <c r="E42" s="45" t="s">
        <v>25</v>
      </c>
      <c r="F42" s="52"/>
      <c r="G42" s="60"/>
      <c r="H42" s="42"/>
      <c r="I42" s="3" cm="1">
        <f t="array" ref="I42">IF(ISNA(IF(E42="必須",_xlfn.SWITCH(F42,"◎",10,"○",8,"□",4,"△",2,"×",0),_xlfn.SWITCH(F42,"◎",5,"○",4,"□",2,"△",1,"×",0))),0,IF(E42="必須",_xlfn.SWITCH(F42,"◎",10,"○",8,"□",4,"△",2,"×",0),_xlfn.SWITCH(F42,"◎",5,"○",4,"□",2,"△",1,"×",0)))</f>
        <v>0</v>
      </c>
    </row>
    <row r="43" spans="1:9" ht="33" customHeight="1" x14ac:dyDescent="0.15">
      <c r="A43" s="9"/>
      <c r="B43" s="20"/>
      <c r="C43" s="47">
        <v>39</v>
      </c>
      <c r="D43" s="43" t="s">
        <v>79</v>
      </c>
      <c r="E43" s="45" t="s">
        <v>25</v>
      </c>
      <c r="F43" s="52"/>
      <c r="G43" s="60"/>
      <c r="H43" s="42"/>
      <c r="I43" s="3" cm="1">
        <f t="array" ref="I43">IF(ISNA(IF(E43="必須",_xlfn.SWITCH(F43,"◎",10,"○",8,"□",4,"△",2,"×",0),_xlfn.SWITCH(F43,"◎",5,"○",4,"□",2,"△",1,"×",0))),0,IF(E43="必須",_xlfn.SWITCH(F43,"◎",10,"○",8,"□",4,"△",2,"×",0),_xlfn.SWITCH(F43,"◎",5,"○",4,"□",2,"△",1,"×",0)))</f>
        <v>0</v>
      </c>
    </row>
    <row r="44" spans="1:9" ht="33" customHeight="1" x14ac:dyDescent="0.15">
      <c r="A44" s="9"/>
      <c r="B44" s="20"/>
      <c r="C44" s="47">
        <v>40</v>
      </c>
      <c r="D44" s="43" t="s">
        <v>83</v>
      </c>
      <c r="E44" s="45" t="s">
        <v>25</v>
      </c>
      <c r="F44" s="52"/>
      <c r="G44" s="60"/>
      <c r="H44" s="42"/>
      <c r="I44" s="3" cm="1">
        <f t="array" ref="I44">IF(ISNA(IF(E44="必須",_xlfn.SWITCH(F44,"◎",10,"○",8,"□",4,"△",2,"×",0),_xlfn.SWITCH(F44,"◎",5,"○",4,"□",2,"△",1,"×",0))),0,IF(E44="必須",_xlfn.SWITCH(F44,"◎",10,"○",8,"□",4,"△",2,"×",0),_xlfn.SWITCH(F44,"◎",5,"○",4,"□",2,"△",1,"×",0)))</f>
        <v>0</v>
      </c>
    </row>
    <row r="45" spans="1:9" ht="33" customHeight="1" x14ac:dyDescent="0.15">
      <c r="A45" s="9"/>
      <c r="B45" s="20"/>
      <c r="C45" s="47">
        <v>41</v>
      </c>
      <c r="D45" s="43" t="s">
        <v>305</v>
      </c>
      <c r="E45" s="45" t="s">
        <v>25</v>
      </c>
      <c r="F45" s="52"/>
      <c r="G45" s="60"/>
      <c r="H45" s="42"/>
      <c r="I45" s="3" cm="1">
        <f t="array" ref="I45">IF(ISNA(IF(E45="必須",_xlfn.SWITCH(F45,"◎",10,"○",8,"□",4,"△",2,"×",0),_xlfn.SWITCH(F45,"◎",5,"○",4,"□",2,"△",1,"×",0))),0,IF(E45="必須",_xlfn.SWITCH(F45,"◎",10,"○",8,"□",4,"△",2,"×",0),_xlfn.SWITCH(F45,"◎",5,"○",4,"□",2,"△",1,"×",0)))</f>
        <v>0</v>
      </c>
    </row>
    <row r="46" spans="1:9" ht="33" customHeight="1" x14ac:dyDescent="0.15">
      <c r="A46" s="9"/>
      <c r="B46" s="20"/>
      <c r="C46" s="47">
        <v>42</v>
      </c>
      <c r="D46" s="97" t="s">
        <v>321</v>
      </c>
      <c r="E46" s="45"/>
      <c r="F46" s="52"/>
      <c r="G46" s="60"/>
      <c r="H46" s="42"/>
      <c r="I46" s="3" cm="1">
        <f t="array" ref="I46">IF(ISNA(IF(E46="必須",_xlfn.SWITCH(F46,"◎",10,"○",8,"□",4,"△",2,"×",0),_xlfn.SWITCH(F46,"◎",5,"○",4,"□",2,"△",1,"×",0))),0,IF(E46="必須",_xlfn.SWITCH(F46,"◎",10,"○",8,"□",4,"△",2,"×",0),_xlfn.SWITCH(F46,"◎",5,"○",4,"□",2,"△",1,"×",0)))</f>
        <v>0</v>
      </c>
    </row>
    <row r="47" spans="1:9" ht="33" customHeight="1" x14ac:dyDescent="0.15">
      <c r="A47" s="9"/>
      <c r="B47" s="20"/>
      <c r="C47" s="47">
        <v>43</v>
      </c>
      <c r="D47" s="97" t="s">
        <v>284</v>
      </c>
      <c r="E47" s="45"/>
      <c r="F47" s="52"/>
      <c r="G47" s="60"/>
      <c r="H47" s="42"/>
      <c r="I47" s="3" cm="1">
        <f t="array" ref="I47">IF(ISNA(IF(E47="必須",_xlfn.SWITCH(F47,"◎",10,"○",8,"□",4,"△",2,"×",0),_xlfn.SWITCH(F47,"◎",5,"○",4,"□",2,"△",1,"×",0))),0,IF(E47="必須",_xlfn.SWITCH(F47,"◎",10,"○",8,"□",4,"△",2,"×",0),_xlfn.SWITCH(F47,"◎",5,"○",4,"□",2,"△",1,"×",0)))</f>
        <v>0</v>
      </c>
    </row>
    <row r="48" spans="1:9" ht="33" customHeight="1" x14ac:dyDescent="0.15">
      <c r="A48" s="9"/>
      <c r="B48" s="20"/>
      <c r="C48" s="47">
        <v>44</v>
      </c>
      <c r="D48" s="97" t="s">
        <v>320</v>
      </c>
      <c r="E48" s="45"/>
      <c r="F48" s="52"/>
      <c r="G48" s="60"/>
      <c r="H48" s="42"/>
      <c r="I48" s="3" cm="1">
        <f t="array" ref="I48">IF(ISNA(IF(E48="必須",_xlfn.SWITCH(F48,"◎",10,"○",8,"□",4,"△",2,"×",0),_xlfn.SWITCH(F48,"◎",5,"○",4,"□",2,"△",1,"×",0))),0,IF(E48="必須",_xlfn.SWITCH(F48,"◎",10,"○",8,"□",4,"△",2,"×",0),_xlfn.SWITCH(F48,"◎",5,"○",4,"□",2,"△",1,"×",0)))</f>
        <v>0</v>
      </c>
    </row>
    <row r="49" spans="1:9" ht="24.75" x14ac:dyDescent="0.15">
      <c r="A49" s="44" t="s">
        <v>1</v>
      </c>
      <c r="B49" s="11"/>
      <c r="C49" s="15"/>
      <c r="D49" s="12"/>
      <c r="E49" s="68"/>
      <c r="F49" s="53"/>
      <c r="G49" s="65"/>
      <c r="H49" s="21"/>
    </row>
    <row r="50" spans="1:9" ht="24.75" x14ac:dyDescent="0.15">
      <c r="A50" s="20"/>
      <c r="B50" s="10" t="s">
        <v>4</v>
      </c>
      <c r="C50" s="11"/>
      <c r="D50" s="12"/>
      <c r="E50" s="68"/>
      <c r="F50" s="54"/>
      <c r="G50" s="65"/>
      <c r="H50" s="21"/>
    </row>
    <row r="51" spans="1:9" ht="33" customHeight="1" x14ac:dyDescent="0.15">
      <c r="A51" s="9"/>
      <c r="B51" s="9"/>
      <c r="C51" s="15">
        <v>1</v>
      </c>
      <c r="D51" s="16" t="s">
        <v>128</v>
      </c>
      <c r="E51" s="45" t="s">
        <v>25</v>
      </c>
      <c r="F51" s="51"/>
      <c r="G51" s="59"/>
      <c r="H51" s="17"/>
      <c r="I51" s="3" cm="1">
        <f t="array" ref="I51">IF(ISNA(IF(E51="必須",_xlfn.SWITCH(F51,"◎",10,"○",8,"□",4,"△",2,"×",0),_xlfn.SWITCH(F51,"◎",5,"○",4,"□",2,"△",1,"×",0))),0,IF(E51="必須",_xlfn.SWITCH(F51,"◎",10,"○",8,"□",4,"△",2,"×",0),_xlfn.SWITCH(F51,"◎",5,"○",4,"□",2,"△",1,"×",0)))</f>
        <v>0</v>
      </c>
    </row>
    <row r="52" spans="1:9" ht="33" customHeight="1" x14ac:dyDescent="0.15">
      <c r="A52" s="9"/>
      <c r="B52" s="20"/>
      <c r="C52" s="15">
        <v>2</v>
      </c>
      <c r="D52" s="16" t="s">
        <v>129</v>
      </c>
      <c r="E52" s="45" t="s">
        <v>25</v>
      </c>
      <c r="F52" s="51"/>
      <c r="G52" s="59"/>
      <c r="H52" s="17"/>
      <c r="I52" s="3" cm="1">
        <f t="array" ref="I52">IF(ISNA(IF(E52="必須",_xlfn.SWITCH(F52,"◎",10,"○",8,"□",4,"△",2,"×",0),_xlfn.SWITCH(F52,"◎",5,"○",4,"□",2,"△",1,"×",0))),0,IF(E52="必須",_xlfn.SWITCH(F52,"◎",10,"○",8,"□",4,"△",2,"×",0),_xlfn.SWITCH(F52,"◎",5,"○",4,"□",2,"△",1,"×",0)))</f>
        <v>0</v>
      </c>
    </row>
    <row r="53" spans="1:9" ht="33" customHeight="1" x14ac:dyDescent="0.15">
      <c r="A53" s="9"/>
      <c r="B53" s="9"/>
      <c r="C53" s="15">
        <v>3</v>
      </c>
      <c r="D53" s="16" t="s">
        <v>17</v>
      </c>
      <c r="E53" s="45" t="s">
        <v>25</v>
      </c>
      <c r="F53" s="51"/>
      <c r="G53" s="59"/>
      <c r="H53" s="17"/>
      <c r="I53" s="3" cm="1">
        <f t="array" ref="I53">IF(ISNA(IF(E53="必須",_xlfn.SWITCH(F53,"◎",10,"○",8,"□",4,"△",2,"×",0),_xlfn.SWITCH(F53,"◎",5,"○",4,"□",2,"△",1,"×",0))),0,IF(E53="必須",_xlfn.SWITCH(F53,"◎",10,"○",8,"□",4,"△",2,"×",0),_xlfn.SWITCH(F53,"◎",5,"○",4,"□",2,"△",1,"×",0)))</f>
        <v>0</v>
      </c>
    </row>
    <row r="54" spans="1:9" ht="33" customHeight="1" x14ac:dyDescent="0.15">
      <c r="A54" s="18"/>
      <c r="B54" s="20"/>
      <c r="C54" s="15">
        <v>4</v>
      </c>
      <c r="D54" s="22" t="s">
        <v>18</v>
      </c>
      <c r="E54" s="45"/>
      <c r="F54" s="51"/>
      <c r="G54" s="59"/>
      <c r="H54" s="17"/>
      <c r="I54" s="3" cm="1">
        <f t="array" ref="I54">IF(ISNA(IF(E54="必須",_xlfn.SWITCH(F54,"◎",10,"○",8,"□",4,"△",2,"×",0),_xlfn.SWITCH(F54,"◎",5,"○",4,"□",2,"△",1,"×",0))),0,IF(E54="必須",_xlfn.SWITCH(F54,"◎",10,"○",8,"□",4,"△",2,"×",0),_xlfn.SWITCH(F54,"◎",5,"○",4,"□",2,"△",1,"×",0)))</f>
        <v>0</v>
      </c>
    </row>
    <row r="55" spans="1:9" ht="33" customHeight="1" x14ac:dyDescent="0.15">
      <c r="A55" s="18"/>
      <c r="B55" s="20"/>
      <c r="C55" s="15">
        <v>5</v>
      </c>
      <c r="D55" s="16" t="s">
        <v>19</v>
      </c>
      <c r="E55" s="45"/>
      <c r="F55" s="51"/>
      <c r="G55" s="59"/>
      <c r="H55" s="17"/>
      <c r="I55" s="3" cm="1">
        <f t="array" ref="I55">IF(ISNA(IF(E55="必須",_xlfn.SWITCH(F55,"◎",10,"○",8,"□",4,"△",2,"×",0),_xlfn.SWITCH(F55,"◎",5,"○",4,"□",2,"△",1,"×",0))),0,IF(E55="必須",_xlfn.SWITCH(F55,"◎",10,"○",8,"□",4,"△",2,"×",0),_xlfn.SWITCH(F55,"◎",5,"○",4,"□",2,"△",1,"×",0)))</f>
        <v>0</v>
      </c>
    </row>
    <row r="56" spans="1:9" ht="33" customHeight="1" x14ac:dyDescent="0.15">
      <c r="A56" s="18"/>
      <c r="B56" s="9"/>
      <c r="C56" s="15">
        <v>6</v>
      </c>
      <c r="D56" s="22" t="s">
        <v>130</v>
      </c>
      <c r="E56" s="45" t="s">
        <v>25</v>
      </c>
      <c r="F56" s="51"/>
      <c r="G56" s="59"/>
      <c r="H56" s="17"/>
      <c r="I56" s="3" cm="1">
        <f t="array" ref="I56">IF(ISNA(IF(E56="必須",_xlfn.SWITCH(F56,"◎",10,"○",8,"□",4,"△",2,"×",0),_xlfn.SWITCH(F56,"◎",5,"○",4,"□",2,"△",1,"×",0))),0,IF(E56="必須",_xlfn.SWITCH(F56,"◎",10,"○",8,"□",4,"△",2,"×",0),_xlfn.SWITCH(F56,"◎",5,"○",4,"□",2,"△",1,"×",0)))</f>
        <v>0</v>
      </c>
    </row>
    <row r="57" spans="1:9" ht="33" customHeight="1" x14ac:dyDescent="0.15">
      <c r="A57" s="18"/>
      <c r="B57" s="20"/>
      <c r="C57" s="15">
        <v>7</v>
      </c>
      <c r="D57" s="16" t="s">
        <v>131</v>
      </c>
      <c r="E57" s="45" t="s">
        <v>25</v>
      </c>
      <c r="F57" s="51"/>
      <c r="G57" s="59"/>
      <c r="H57" s="17"/>
      <c r="I57" s="3" cm="1">
        <f t="array" ref="I57">IF(ISNA(IF(E57="必須",_xlfn.SWITCH(F57,"◎",10,"○",8,"□",4,"△",2,"×",0),_xlfn.SWITCH(F57,"◎",5,"○",4,"□",2,"△",1,"×",0))),0,IF(E57="必須",_xlfn.SWITCH(F57,"◎",10,"○",8,"□",4,"△",2,"×",0),_xlfn.SWITCH(F57,"◎",5,"○",4,"□",2,"△",1,"×",0)))</f>
        <v>0</v>
      </c>
    </row>
    <row r="58" spans="1:9" ht="33" customHeight="1" x14ac:dyDescent="0.15">
      <c r="A58" s="18"/>
      <c r="B58" s="20"/>
      <c r="C58" s="15">
        <v>8</v>
      </c>
      <c r="D58" s="16" t="s">
        <v>132</v>
      </c>
      <c r="E58" s="45" t="s">
        <v>25</v>
      </c>
      <c r="F58" s="51"/>
      <c r="G58" s="59"/>
      <c r="H58" s="17"/>
      <c r="I58" s="3" cm="1">
        <f t="array" ref="I58">IF(ISNA(IF(E58="必須",_xlfn.SWITCH(F58,"◎",10,"○",8,"□",4,"△",2,"×",0),_xlfn.SWITCH(F58,"◎",5,"○",4,"□",2,"△",1,"×",0))),0,IF(E58="必須",_xlfn.SWITCH(F58,"◎",10,"○",8,"□",4,"△",2,"×",0),_xlfn.SWITCH(F58,"◎",5,"○",4,"□",2,"△",1,"×",0)))</f>
        <v>0</v>
      </c>
    </row>
    <row r="59" spans="1:9" ht="33" customHeight="1" x14ac:dyDescent="0.15">
      <c r="A59" s="18"/>
      <c r="B59" s="20"/>
      <c r="C59" s="15">
        <v>9</v>
      </c>
      <c r="D59" s="16" t="s">
        <v>133</v>
      </c>
      <c r="E59" s="45" t="s">
        <v>25</v>
      </c>
      <c r="F59" s="51"/>
      <c r="G59" s="59"/>
      <c r="H59" s="17"/>
      <c r="I59" s="3" cm="1">
        <f t="array" ref="I59">IF(ISNA(IF(E59="必須",_xlfn.SWITCH(F59,"◎",10,"○",8,"□",4,"△",2,"×",0),_xlfn.SWITCH(F59,"◎",5,"○",4,"□",2,"△",1,"×",0))),0,IF(E59="必須",_xlfn.SWITCH(F59,"◎",10,"○",8,"□",4,"△",2,"×",0),_xlfn.SWITCH(F59,"◎",5,"○",4,"□",2,"△",1,"×",0)))</f>
        <v>0</v>
      </c>
    </row>
    <row r="60" spans="1:9" ht="33" customHeight="1" x14ac:dyDescent="0.15">
      <c r="A60" s="18"/>
      <c r="B60" s="20"/>
      <c r="C60" s="15">
        <v>10</v>
      </c>
      <c r="D60" s="22" t="s">
        <v>134</v>
      </c>
      <c r="E60" s="45"/>
      <c r="F60" s="51"/>
      <c r="G60" s="59"/>
      <c r="H60" s="17"/>
      <c r="I60" s="3" cm="1">
        <f t="array" ref="I60">IF(ISNA(IF(E60="必須",_xlfn.SWITCH(F60,"◎",10,"○",8,"□",4,"△",2,"×",0),_xlfn.SWITCH(F60,"◎",5,"○",4,"□",2,"△",1,"×",0))),0,IF(E60="必須",_xlfn.SWITCH(F60,"◎",10,"○",8,"□",4,"△",2,"×",0),_xlfn.SWITCH(F60,"◎",5,"○",4,"□",2,"△",1,"×",0)))</f>
        <v>0</v>
      </c>
    </row>
    <row r="61" spans="1:9" ht="33" customHeight="1" x14ac:dyDescent="0.15">
      <c r="A61" s="18"/>
      <c r="B61" s="9"/>
      <c r="C61" s="15">
        <v>11</v>
      </c>
      <c r="D61" s="1" t="s">
        <v>32</v>
      </c>
      <c r="E61" s="45" t="s">
        <v>315</v>
      </c>
      <c r="F61" s="51"/>
      <c r="G61" s="59"/>
      <c r="H61" s="17"/>
      <c r="I61" s="3" cm="1">
        <f t="array" ref="I61">IF(ISNA(IF(E61="必須",_xlfn.SWITCH(F61,"◎",10,"○",8,"□",4,"△",2,"×",0),_xlfn.SWITCH(F61,"◎",5,"○",4,"□",2,"△",1,"×",0))),0,IF(E61="必須",_xlfn.SWITCH(F61,"◎",10,"○",8,"□",4,"△",2,"×",0),_xlfn.SWITCH(F61,"◎",5,"○",4,"□",2,"△",1,"×",0)))</f>
        <v>0</v>
      </c>
    </row>
    <row r="62" spans="1:9" ht="33" customHeight="1" x14ac:dyDescent="0.15">
      <c r="A62" s="18"/>
      <c r="B62" s="9"/>
      <c r="C62" s="15">
        <v>12</v>
      </c>
      <c r="D62" s="1" t="s">
        <v>20</v>
      </c>
      <c r="E62" s="69"/>
      <c r="F62" s="51"/>
      <c r="G62" s="59"/>
      <c r="H62" s="17"/>
      <c r="I62" s="3" cm="1">
        <f t="array" ref="I62">IF(ISNA(IF(E62="必須",_xlfn.SWITCH(F62,"◎",10,"○",8,"□",4,"△",2,"×",0),_xlfn.SWITCH(F62,"◎",5,"○",4,"□",2,"△",1,"×",0))),0,IF(E62="必須",_xlfn.SWITCH(F62,"◎",10,"○",8,"□",4,"△",2,"×",0),_xlfn.SWITCH(F62,"◎",5,"○",4,"□",2,"△",1,"×",0)))</f>
        <v>0</v>
      </c>
    </row>
    <row r="63" spans="1:9" ht="33" customHeight="1" x14ac:dyDescent="0.15">
      <c r="A63" s="18"/>
      <c r="B63" s="20"/>
      <c r="C63" s="15">
        <v>13</v>
      </c>
      <c r="D63" s="78" t="s">
        <v>322</v>
      </c>
      <c r="E63" s="45"/>
      <c r="F63" s="51"/>
      <c r="G63" s="59"/>
      <c r="H63" s="17"/>
      <c r="I63" s="3" cm="1">
        <f t="array" ref="I63">IF(ISNA(IF(E63="必須",_xlfn.SWITCH(F63,"◎",10,"○",8,"□",4,"△",2,"×",0),_xlfn.SWITCH(F63,"◎",5,"○",4,"□",2,"△",1,"×",0))),0,IF(E63="必須",_xlfn.SWITCH(F63,"◎",10,"○",8,"□",4,"△",2,"×",0),_xlfn.SWITCH(F63,"◎",5,"○",4,"□",2,"△",1,"×",0)))</f>
        <v>0</v>
      </c>
    </row>
    <row r="64" spans="1:9" ht="33" customHeight="1" x14ac:dyDescent="0.15">
      <c r="A64" s="18"/>
      <c r="B64" s="20"/>
      <c r="C64" s="15">
        <v>14</v>
      </c>
      <c r="D64" s="16" t="s">
        <v>135</v>
      </c>
      <c r="E64" s="45"/>
      <c r="F64" s="51"/>
      <c r="G64" s="59"/>
      <c r="H64" s="17"/>
      <c r="I64" s="3" cm="1">
        <f t="array" ref="I64">IF(ISNA(IF(E64="必須",_xlfn.SWITCH(F64,"◎",10,"○",8,"□",4,"△",2,"×",0),_xlfn.SWITCH(F64,"◎",5,"○",4,"□",2,"△",1,"×",0))),0,IF(E64="必須",_xlfn.SWITCH(F64,"◎",10,"○",8,"□",4,"△",2,"×",0),_xlfn.SWITCH(F64,"◎",5,"○",4,"□",2,"△",1,"×",0)))</f>
        <v>0</v>
      </c>
    </row>
    <row r="65" spans="1:9" ht="33" customHeight="1" x14ac:dyDescent="0.15">
      <c r="A65" s="18"/>
      <c r="B65" s="20"/>
      <c r="C65" s="15">
        <v>15</v>
      </c>
      <c r="D65" s="16" t="s">
        <v>314</v>
      </c>
      <c r="E65" s="45" t="s">
        <v>25</v>
      </c>
      <c r="F65" s="51"/>
      <c r="G65" s="59"/>
      <c r="H65" s="17"/>
      <c r="I65" s="3" cm="1">
        <f t="array" ref="I65">IF(ISNA(IF(E65="必須",_xlfn.SWITCH(F65,"◎",10,"○",8,"□",4,"△",2,"×",0),_xlfn.SWITCH(F65,"◎",5,"○",4,"□",2,"△",1,"×",0))),0,IF(E65="必須",_xlfn.SWITCH(F65,"◎",10,"○",8,"□",4,"△",2,"×",0),_xlfn.SWITCH(F65,"◎",5,"○",4,"□",2,"△",1,"×",0)))</f>
        <v>0</v>
      </c>
    </row>
    <row r="66" spans="1:9" ht="33" customHeight="1" x14ac:dyDescent="0.15">
      <c r="A66" s="18"/>
      <c r="B66" s="9"/>
      <c r="C66" s="15">
        <v>16</v>
      </c>
      <c r="D66" s="1" t="s">
        <v>136</v>
      </c>
      <c r="E66" s="45" t="s">
        <v>25</v>
      </c>
      <c r="F66" s="55"/>
      <c r="G66" s="59"/>
      <c r="H66" s="17"/>
      <c r="I66" s="3" cm="1">
        <f t="array" ref="I66">IF(ISNA(IF(E66="必須",_xlfn.SWITCH(F66,"◎",10,"○",8,"□",4,"△",2,"×",0),_xlfn.SWITCH(F66,"◎",5,"○",4,"□",2,"△",1,"×",0))),0,IF(E66="必須",_xlfn.SWITCH(F66,"◎",10,"○",8,"□",4,"△",2,"×",0),_xlfn.SWITCH(F66,"◎",5,"○",4,"□",2,"△",1,"×",0)))</f>
        <v>0</v>
      </c>
    </row>
    <row r="67" spans="1:9" ht="33" customHeight="1" x14ac:dyDescent="0.15">
      <c r="A67" s="18"/>
      <c r="B67" s="9"/>
      <c r="C67" s="15">
        <v>17</v>
      </c>
      <c r="D67" s="1" t="s">
        <v>137</v>
      </c>
      <c r="E67" s="45" t="s">
        <v>25</v>
      </c>
      <c r="F67" s="55"/>
      <c r="G67" s="59"/>
      <c r="H67" s="17"/>
      <c r="I67" s="3" cm="1">
        <f t="array" ref="I67">IF(ISNA(IF(E67="必須",_xlfn.SWITCH(F67,"◎",10,"○",8,"□",4,"△",2,"×",0),_xlfn.SWITCH(F67,"◎",5,"○",4,"□",2,"△",1,"×",0))),0,IF(E67="必須",_xlfn.SWITCH(F67,"◎",10,"○",8,"□",4,"△",2,"×",0),_xlfn.SWITCH(F67,"◎",5,"○",4,"□",2,"△",1,"×",0)))</f>
        <v>0</v>
      </c>
    </row>
    <row r="68" spans="1:9" ht="49.5" x14ac:dyDescent="0.15">
      <c r="A68" s="18"/>
      <c r="B68" s="9"/>
      <c r="C68" s="15">
        <v>18</v>
      </c>
      <c r="D68" s="77" t="s">
        <v>306</v>
      </c>
      <c r="E68" s="45" t="s">
        <v>25</v>
      </c>
      <c r="F68" s="55"/>
      <c r="G68" s="59"/>
      <c r="H68" s="17"/>
      <c r="I68" s="3" cm="1">
        <f t="array" ref="I68">IF(ISNA(IF(E68="必須",_xlfn.SWITCH(F68,"◎",10,"○",8,"□",4,"△",2,"×",0),_xlfn.SWITCH(F68,"◎",5,"○",4,"□",2,"△",1,"×",0))),0,IF(E68="必須",_xlfn.SWITCH(F68,"◎",10,"○",8,"□",4,"△",2,"×",0),_xlfn.SWITCH(F68,"◎",5,"○",4,"□",2,"△",1,"×",0)))</f>
        <v>0</v>
      </c>
    </row>
    <row r="69" spans="1:9" ht="33" customHeight="1" x14ac:dyDescent="0.15">
      <c r="A69" s="18"/>
      <c r="B69" s="9"/>
      <c r="C69" s="15">
        <v>19</v>
      </c>
      <c r="D69" s="1" t="s">
        <v>138</v>
      </c>
      <c r="E69" s="69"/>
      <c r="F69" s="55"/>
      <c r="G69" s="59"/>
      <c r="H69" s="17"/>
      <c r="I69" s="3" cm="1">
        <f t="array" ref="I69">IF(ISNA(IF(E69="必須",_xlfn.SWITCH(F69,"◎",10,"○",8,"□",4,"△",2,"×",0),_xlfn.SWITCH(F69,"◎",5,"○",4,"□",2,"△",1,"×",0))),0,IF(E69="必須",_xlfn.SWITCH(F69,"◎",10,"○",8,"□",4,"△",2,"×",0),_xlfn.SWITCH(F69,"◎",5,"○",4,"□",2,"△",1,"×",0)))</f>
        <v>0</v>
      </c>
    </row>
    <row r="70" spans="1:9" ht="33" customHeight="1" x14ac:dyDescent="0.15">
      <c r="A70" s="18"/>
      <c r="B70" s="9"/>
      <c r="C70" s="15">
        <v>20</v>
      </c>
      <c r="D70" s="1" t="s">
        <v>21</v>
      </c>
      <c r="E70" s="45" t="s">
        <v>25</v>
      </c>
      <c r="F70" s="55"/>
      <c r="G70" s="59"/>
      <c r="H70" s="17"/>
      <c r="I70" s="3" cm="1">
        <f t="array" ref="I70">IF(ISNA(IF(E70="必須",_xlfn.SWITCH(F70,"◎",10,"○",8,"□",4,"△",2,"×",0),_xlfn.SWITCH(F70,"◎",5,"○",4,"□",2,"△",1,"×",0))),0,IF(E70="必須",_xlfn.SWITCH(F70,"◎",10,"○",8,"□",4,"△",2,"×",0),_xlfn.SWITCH(F70,"◎",5,"○",4,"□",2,"△",1,"×",0)))</f>
        <v>0</v>
      </c>
    </row>
    <row r="71" spans="1:9" ht="33" customHeight="1" x14ac:dyDescent="0.15">
      <c r="A71" s="18"/>
      <c r="B71" s="9"/>
      <c r="C71" s="15">
        <v>21</v>
      </c>
      <c r="D71" s="1" t="s">
        <v>139</v>
      </c>
      <c r="E71" s="45" t="s">
        <v>25</v>
      </c>
      <c r="F71" s="55"/>
      <c r="G71" s="59"/>
      <c r="H71" s="17"/>
      <c r="I71" s="3" cm="1">
        <f t="array" ref="I71">IF(ISNA(IF(E71="必須",_xlfn.SWITCH(F71,"◎",10,"○",8,"□",4,"△",2,"×",0),_xlfn.SWITCH(F71,"◎",5,"○",4,"□",2,"△",1,"×",0))),0,IF(E71="必須",_xlfn.SWITCH(F71,"◎",10,"○",8,"□",4,"△",2,"×",0),_xlfn.SWITCH(F71,"◎",5,"○",4,"□",2,"△",1,"×",0)))</f>
        <v>0</v>
      </c>
    </row>
    <row r="72" spans="1:9" ht="33" customHeight="1" x14ac:dyDescent="0.15">
      <c r="A72" s="18"/>
      <c r="B72" s="9"/>
      <c r="C72" s="15">
        <v>22</v>
      </c>
      <c r="D72" s="1" t="s">
        <v>140</v>
      </c>
      <c r="E72" s="45" t="s">
        <v>25</v>
      </c>
      <c r="F72" s="55"/>
      <c r="G72" s="59"/>
      <c r="H72" s="17"/>
      <c r="I72" s="3" cm="1">
        <f t="array" ref="I72">IF(ISNA(IF(E72="必須",_xlfn.SWITCH(F72,"◎",10,"○",8,"□",4,"△",2,"×",0),_xlfn.SWITCH(F72,"◎",5,"○",4,"□",2,"△",1,"×",0))),0,IF(E72="必須",_xlfn.SWITCH(F72,"◎",10,"○",8,"□",4,"△",2,"×",0),_xlfn.SWITCH(F72,"◎",5,"○",4,"□",2,"△",1,"×",0)))</f>
        <v>0</v>
      </c>
    </row>
    <row r="73" spans="1:9" ht="33" customHeight="1" x14ac:dyDescent="0.15">
      <c r="A73" s="18"/>
      <c r="B73" s="9"/>
      <c r="C73" s="15">
        <v>23</v>
      </c>
      <c r="D73" s="1" t="s">
        <v>141</v>
      </c>
      <c r="E73" s="45" t="s">
        <v>25</v>
      </c>
      <c r="F73" s="55"/>
      <c r="G73" s="59"/>
      <c r="H73" s="17"/>
      <c r="I73" s="3" cm="1">
        <f t="array" ref="I73">IF(ISNA(IF(E73="必須",_xlfn.SWITCH(F73,"◎",10,"○",8,"□",4,"△",2,"×",0),_xlfn.SWITCH(F73,"◎",5,"○",4,"□",2,"△",1,"×",0))),0,IF(E73="必須",_xlfn.SWITCH(F73,"◎",10,"○",8,"□",4,"△",2,"×",0),_xlfn.SWITCH(F73,"◎",5,"○",4,"□",2,"△",1,"×",0)))</f>
        <v>0</v>
      </c>
    </row>
    <row r="74" spans="1:9" ht="33" customHeight="1" x14ac:dyDescent="0.15">
      <c r="A74" s="18"/>
      <c r="B74" s="9"/>
      <c r="C74" s="15">
        <v>24</v>
      </c>
      <c r="D74" s="1" t="s">
        <v>80</v>
      </c>
      <c r="E74" s="45"/>
      <c r="F74" s="55"/>
      <c r="G74" s="59"/>
      <c r="H74" s="17"/>
      <c r="I74" s="3" cm="1">
        <f t="array" ref="I74">IF(ISNA(IF(E74="必須",_xlfn.SWITCH(F74,"◎",10,"○",8,"□",4,"△",2,"×",0),_xlfn.SWITCH(F74,"◎",5,"○",4,"□",2,"△",1,"×",0))),0,IF(E74="必須",_xlfn.SWITCH(F74,"◎",10,"○",8,"□",4,"△",2,"×",0),_xlfn.SWITCH(F74,"◎",5,"○",4,"□",2,"△",1,"×",0)))</f>
        <v>0</v>
      </c>
    </row>
    <row r="75" spans="1:9" ht="33" customHeight="1" x14ac:dyDescent="0.15">
      <c r="A75" s="18"/>
      <c r="B75" s="9"/>
      <c r="C75" s="15">
        <v>25</v>
      </c>
      <c r="D75" s="1" t="s">
        <v>81</v>
      </c>
      <c r="E75" s="45"/>
      <c r="F75" s="55"/>
      <c r="G75" s="59"/>
      <c r="H75" s="17"/>
      <c r="I75" s="3" cm="1">
        <f t="array" ref="I75">IF(ISNA(IF(E75="必須",_xlfn.SWITCH(F75,"◎",10,"○",8,"□",4,"△",2,"×",0),_xlfn.SWITCH(F75,"◎",5,"○",4,"□",2,"△",1,"×",0))),0,IF(E75="必須",_xlfn.SWITCH(F75,"◎",10,"○",8,"□",4,"△",2,"×",0),_xlfn.SWITCH(F75,"◎",5,"○",4,"□",2,"△",1,"×",0)))</f>
        <v>0</v>
      </c>
    </row>
    <row r="76" spans="1:9" ht="33" customHeight="1" x14ac:dyDescent="0.15">
      <c r="A76" s="18"/>
      <c r="B76" s="9"/>
      <c r="C76" s="15">
        <v>26</v>
      </c>
      <c r="D76" s="1" t="s">
        <v>82</v>
      </c>
      <c r="E76" s="45" t="s">
        <v>25</v>
      </c>
      <c r="F76" s="55"/>
      <c r="G76" s="59"/>
      <c r="H76" s="17"/>
      <c r="I76" s="3" cm="1">
        <f t="array" ref="I76">IF(ISNA(IF(E76="必須",_xlfn.SWITCH(F76,"◎",10,"○",8,"□",4,"△",2,"×",0),_xlfn.SWITCH(F76,"◎",5,"○",4,"□",2,"△",1,"×",0))),0,IF(E76="必須",_xlfn.SWITCH(F76,"◎",10,"○",8,"□",4,"△",2,"×",0),_xlfn.SWITCH(F76,"◎",5,"○",4,"□",2,"△",1,"×",0)))</f>
        <v>0</v>
      </c>
    </row>
    <row r="77" spans="1:9" ht="24.75" x14ac:dyDescent="0.15">
      <c r="A77" s="9"/>
      <c r="B77" s="10" t="s">
        <v>5</v>
      </c>
      <c r="C77" s="11"/>
      <c r="D77" s="12"/>
      <c r="E77" s="68"/>
      <c r="F77" s="54"/>
      <c r="G77" s="65"/>
      <c r="H77" s="21"/>
    </row>
    <row r="78" spans="1:9" ht="33" customHeight="1" x14ac:dyDescent="0.15">
      <c r="A78" s="24"/>
      <c r="B78" s="9"/>
      <c r="C78" s="15">
        <v>1</v>
      </c>
      <c r="D78" s="22" t="s">
        <v>271</v>
      </c>
      <c r="E78" s="45" t="s">
        <v>25</v>
      </c>
      <c r="F78" s="51"/>
      <c r="G78" s="59"/>
      <c r="H78" s="17"/>
      <c r="I78" s="3" cm="1">
        <f t="array" ref="I78">IF(ISNA(IF(E78="必須",_xlfn.SWITCH(F78,"◎",10,"○",8,"□",4,"△",2,"×",0),_xlfn.SWITCH(F78,"◎",5,"○",4,"□",2,"△",1,"×",0))),0,IF(E78="必須",_xlfn.SWITCH(F78,"◎",10,"○",8,"□",4,"△",2,"×",0),_xlfn.SWITCH(F78,"◎",5,"○",4,"□",2,"△",1,"×",0)))</f>
        <v>0</v>
      </c>
    </row>
    <row r="79" spans="1:9" ht="33" customHeight="1" x14ac:dyDescent="0.15">
      <c r="A79" s="24"/>
      <c r="B79" s="9"/>
      <c r="C79" s="15">
        <v>2</v>
      </c>
      <c r="D79" s="16" t="s">
        <v>142</v>
      </c>
      <c r="E79" s="45"/>
      <c r="F79" s="51"/>
      <c r="G79" s="59"/>
      <c r="H79" s="17"/>
      <c r="I79" s="3" cm="1">
        <f t="array" ref="I79">IF(ISNA(IF(E79="必須",_xlfn.SWITCH(F79,"◎",10,"○",8,"□",4,"△",2,"×",0),_xlfn.SWITCH(F79,"◎",5,"○",4,"□",2,"△",1,"×",0))),0,IF(E79="必須",_xlfn.SWITCH(F79,"◎",10,"○",8,"□",4,"△",2,"×",0),_xlfn.SWITCH(F79,"◎",5,"○",4,"□",2,"△",1,"×",0)))</f>
        <v>0</v>
      </c>
    </row>
    <row r="80" spans="1:9" ht="33" customHeight="1" x14ac:dyDescent="0.15">
      <c r="A80" s="18"/>
      <c r="B80" s="9"/>
      <c r="C80" s="15">
        <v>3</v>
      </c>
      <c r="D80" s="16" t="s">
        <v>143</v>
      </c>
      <c r="E80" s="45"/>
      <c r="F80" s="51"/>
      <c r="G80" s="59"/>
      <c r="H80" s="17"/>
      <c r="I80" s="3" cm="1">
        <f t="array" ref="I80">IF(ISNA(IF(E80="必須",_xlfn.SWITCH(F80,"◎",10,"○",8,"□",4,"△",2,"×",0),_xlfn.SWITCH(F80,"◎",5,"○",4,"□",2,"△",1,"×",0))),0,IF(E80="必須",_xlfn.SWITCH(F80,"◎",10,"○",8,"□",4,"△",2,"×",0),_xlfn.SWITCH(F80,"◎",5,"○",4,"□",2,"△",1,"×",0)))</f>
        <v>0</v>
      </c>
    </row>
    <row r="81" spans="1:9" ht="33" customHeight="1" x14ac:dyDescent="0.15">
      <c r="A81" s="18"/>
      <c r="B81" s="9"/>
      <c r="C81" s="15">
        <v>4</v>
      </c>
      <c r="D81" s="16" t="s">
        <v>144</v>
      </c>
      <c r="E81" s="45"/>
      <c r="F81" s="51"/>
      <c r="G81" s="59"/>
      <c r="H81" s="17"/>
      <c r="I81" s="3" cm="1">
        <f t="array" ref="I81">IF(ISNA(IF(E81="必須",_xlfn.SWITCH(F81,"◎",10,"○",8,"□",4,"△",2,"×",0),_xlfn.SWITCH(F81,"◎",5,"○",4,"□",2,"△",1,"×",0))),0,IF(E81="必須",_xlfn.SWITCH(F81,"◎",10,"○",8,"□",4,"△",2,"×",0),_xlfn.SWITCH(F81,"◎",5,"○",4,"□",2,"△",1,"×",0)))</f>
        <v>0</v>
      </c>
    </row>
    <row r="82" spans="1:9" ht="24.75" x14ac:dyDescent="0.15">
      <c r="A82" s="20"/>
      <c r="B82" s="10" t="s">
        <v>6</v>
      </c>
      <c r="C82" s="11"/>
      <c r="D82" s="12"/>
      <c r="E82" s="68"/>
      <c r="F82" s="54"/>
      <c r="G82" s="65"/>
      <c r="H82" s="21"/>
    </row>
    <row r="83" spans="1:9" ht="82.5" x14ac:dyDescent="0.15">
      <c r="A83" s="18"/>
      <c r="B83" s="20"/>
      <c r="C83" s="15">
        <v>1</v>
      </c>
      <c r="D83" s="16" t="s">
        <v>272</v>
      </c>
      <c r="E83" s="45" t="s">
        <v>25</v>
      </c>
      <c r="F83" s="51"/>
      <c r="G83" s="59"/>
      <c r="H83" s="17"/>
      <c r="I83" s="3" cm="1">
        <f t="array" ref="I83">IF(ISNA(IF(E83="必須",_xlfn.SWITCH(F83,"◎",10,"○",8,"□",4,"△",2,"×",0),_xlfn.SWITCH(F83,"◎",5,"○",4,"□",2,"△",1,"×",0))),0,IF(E83="必須",_xlfn.SWITCH(F83,"◎",10,"○",8,"□",4,"△",2,"×",0),_xlfn.SWITCH(F83,"◎",5,"○",4,"□",2,"△",1,"×",0)))</f>
        <v>0</v>
      </c>
    </row>
    <row r="84" spans="1:9" ht="33" customHeight="1" x14ac:dyDescent="0.15">
      <c r="A84" s="18"/>
      <c r="B84" s="20"/>
      <c r="C84" s="15">
        <v>2</v>
      </c>
      <c r="D84" s="22" t="s">
        <v>145</v>
      </c>
      <c r="E84" s="45" t="s">
        <v>25</v>
      </c>
      <c r="F84" s="51"/>
      <c r="G84" s="59"/>
      <c r="H84" s="17"/>
      <c r="I84" s="3" cm="1">
        <f t="array" ref="I84">IF(ISNA(IF(E84="必須",_xlfn.SWITCH(F84,"◎",10,"○",8,"□",4,"△",2,"×",0),_xlfn.SWITCH(F84,"◎",5,"○",4,"□",2,"△",1,"×",0))),0,IF(E84="必須",_xlfn.SWITCH(F84,"◎",10,"○",8,"□",4,"△",2,"×",0),_xlfn.SWITCH(F84,"◎",5,"○",4,"□",2,"△",1,"×",0)))</f>
        <v>0</v>
      </c>
    </row>
    <row r="85" spans="1:9" ht="33" customHeight="1" x14ac:dyDescent="0.15">
      <c r="A85" s="18"/>
      <c r="B85" s="20"/>
      <c r="C85" s="15">
        <v>3</v>
      </c>
      <c r="D85" s="16" t="s">
        <v>146</v>
      </c>
      <c r="E85" s="45" t="s">
        <v>25</v>
      </c>
      <c r="F85" s="51"/>
      <c r="G85" s="59"/>
      <c r="H85" s="17"/>
      <c r="I85" s="3" cm="1">
        <f t="array" ref="I85">IF(ISNA(IF(E85="必須",_xlfn.SWITCH(F85,"◎",10,"○",8,"□",4,"△",2,"×",0),_xlfn.SWITCH(F85,"◎",5,"○",4,"□",2,"△",1,"×",0))),0,IF(E85="必須",_xlfn.SWITCH(F85,"◎",10,"○",8,"□",4,"△",2,"×",0),_xlfn.SWITCH(F85,"◎",5,"○",4,"□",2,"△",1,"×",0)))</f>
        <v>0</v>
      </c>
    </row>
    <row r="86" spans="1:9" ht="33" customHeight="1" x14ac:dyDescent="0.15">
      <c r="A86" s="18"/>
      <c r="B86" s="20"/>
      <c r="C86" s="15">
        <v>4</v>
      </c>
      <c r="D86" s="16" t="s">
        <v>147</v>
      </c>
      <c r="E86" s="45"/>
      <c r="F86" s="51"/>
      <c r="G86" s="59"/>
      <c r="H86" s="17"/>
      <c r="I86" s="3" cm="1">
        <f t="array" ref="I86">IF(ISNA(IF(E86="必須",_xlfn.SWITCH(F86,"◎",10,"○",8,"□",4,"△",2,"×",0),_xlfn.SWITCH(F86,"◎",5,"○",4,"□",2,"△",1,"×",0))),0,IF(E86="必須",_xlfn.SWITCH(F86,"◎",10,"○",8,"□",4,"△",2,"×",0),_xlfn.SWITCH(F86,"◎",5,"○",4,"□",2,"△",1,"×",0)))</f>
        <v>0</v>
      </c>
    </row>
    <row r="87" spans="1:9" ht="33" customHeight="1" x14ac:dyDescent="0.15">
      <c r="A87" s="18"/>
      <c r="B87" s="20"/>
      <c r="C87" s="15">
        <v>5</v>
      </c>
      <c r="D87" s="22" t="s">
        <v>148</v>
      </c>
      <c r="E87" s="45" t="s">
        <v>25</v>
      </c>
      <c r="F87" s="51"/>
      <c r="G87" s="59"/>
      <c r="H87" s="17"/>
      <c r="I87" s="3" cm="1">
        <f t="array" ref="I87">IF(ISNA(IF(E87="必須",_xlfn.SWITCH(F87,"◎",10,"○",8,"□",4,"△",2,"×",0),_xlfn.SWITCH(F87,"◎",5,"○",4,"□",2,"△",1,"×",0))),0,IF(E87="必須",_xlfn.SWITCH(F87,"◎",10,"○",8,"□",4,"△",2,"×",0),_xlfn.SWITCH(F87,"◎",5,"○",4,"□",2,"△",1,"×",0)))</f>
        <v>0</v>
      </c>
    </row>
    <row r="88" spans="1:9" ht="33" customHeight="1" x14ac:dyDescent="0.15">
      <c r="A88" s="18"/>
      <c r="B88" s="20"/>
      <c r="C88" s="15">
        <v>6</v>
      </c>
      <c r="D88" s="16" t="s">
        <v>149</v>
      </c>
      <c r="E88" s="45"/>
      <c r="F88" s="51"/>
      <c r="G88" s="59"/>
      <c r="H88" s="17"/>
      <c r="I88" s="3" cm="1">
        <f t="array" ref="I88">IF(ISNA(IF(E88="必須",_xlfn.SWITCH(F88,"◎",10,"○",8,"□",4,"△",2,"×",0),_xlfn.SWITCH(F88,"◎",5,"○",4,"□",2,"△",1,"×",0))),0,IF(E88="必須",_xlfn.SWITCH(F88,"◎",10,"○",8,"□",4,"△",2,"×",0),_xlfn.SWITCH(F88,"◎",5,"○",4,"□",2,"△",1,"×",0)))</f>
        <v>0</v>
      </c>
    </row>
    <row r="89" spans="1:9" ht="33" customHeight="1" x14ac:dyDescent="0.15">
      <c r="A89" s="18"/>
      <c r="B89" s="20"/>
      <c r="C89" s="15">
        <v>7</v>
      </c>
      <c r="D89" s="16" t="s">
        <v>150</v>
      </c>
      <c r="E89" s="45"/>
      <c r="F89" s="51"/>
      <c r="G89" s="59"/>
      <c r="H89" s="17"/>
      <c r="I89" s="3" cm="1">
        <f t="array" ref="I89">IF(ISNA(IF(E89="必須",_xlfn.SWITCH(F89,"◎",10,"○",8,"□",4,"△",2,"×",0),_xlfn.SWITCH(F89,"◎",5,"○",4,"□",2,"△",1,"×",0))),0,IF(E89="必須",_xlfn.SWITCH(F89,"◎",10,"○",8,"□",4,"△",2,"×",0),_xlfn.SWITCH(F89,"◎",5,"○",4,"□",2,"△",1,"×",0)))</f>
        <v>0</v>
      </c>
    </row>
    <row r="90" spans="1:9" ht="33" customHeight="1" x14ac:dyDescent="0.15">
      <c r="A90" s="18"/>
      <c r="B90" s="20"/>
      <c r="C90" s="15">
        <v>8</v>
      </c>
      <c r="D90" s="22" t="s">
        <v>151</v>
      </c>
      <c r="E90" s="45"/>
      <c r="F90" s="51"/>
      <c r="G90" s="59"/>
      <c r="H90" s="17"/>
      <c r="I90" s="3" cm="1">
        <f t="array" ref="I90">IF(ISNA(IF(E90="必須",_xlfn.SWITCH(F90,"◎",10,"○",8,"□",4,"△",2,"×",0),_xlfn.SWITCH(F90,"◎",5,"○",4,"□",2,"△",1,"×",0))),0,IF(E90="必須",_xlfn.SWITCH(F90,"◎",10,"○",8,"□",4,"△",2,"×",0),_xlfn.SWITCH(F90,"◎",5,"○",4,"□",2,"△",1,"×",0)))</f>
        <v>0</v>
      </c>
    </row>
    <row r="91" spans="1:9" ht="33" customHeight="1" x14ac:dyDescent="0.15">
      <c r="A91" s="18"/>
      <c r="B91" s="20"/>
      <c r="C91" s="15">
        <v>9</v>
      </c>
      <c r="D91" s="16" t="s">
        <v>152</v>
      </c>
      <c r="E91" s="45"/>
      <c r="F91" s="51"/>
      <c r="G91" s="59"/>
      <c r="H91" s="17"/>
      <c r="I91" s="3" cm="1">
        <f t="array" ref="I91">IF(ISNA(IF(E91="必須",_xlfn.SWITCH(F91,"◎",10,"○",8,"□",4,"△",2,"×",0),_xlfn.SWITCH(F91,"◎",5,"○",4,"□",2,"△",1,"×",0))),0,IF(E91="必須",_xlfn.SWITCH(F91,"◎",10,"○",8,"□",4,"△",2,"×",0),_xlfn.SWITCH(F91,"◎",5,"○",4,"□",2,"△",1,"×",0)))</f>
        <v>0</v>
      </c>
    </row>
    <row r="92" spans="1:9" ht="99" x14ac:dyDescent="0.15">
      <c r="A92" s="18"/>
      <c r="B92" s="20"/>
      <c r="C92" s="15">
        <v>10</v>
      </c>
      <c r="D92" s="16" t="s">
        <v>153</v>
      </c>
      <c r="E92" s="45"/>
      <c r="F92" s="51"/>
      <c r="G92" s="59"/>
      <c r="H92" s="17"/>
      <c r="I92" s="3" cm="1">
        <f t="array" ref="I92">IF(ISNA(IF(E92="必須",_xlfn.SWITCH(F92,"◎",10,"○",8,"□",4,"△",2,"×",0),_xlfn.SWITCH(F92,"◎",5,"○",4,"□",2,"△",1,"×",0))),0,IF(E92="必須",_xlfn.SWITCH(F92,"◎",10,"○",8,"□",4,"△",2,"×",0),_xlfn.SWITCH(F92,"◎",5,"○",4,"□",2,"△",1,"×",0)))</f>
        <v>0</v>
      </c>
    </row>
    <row r="93" spans="1:9" ht="33" customHeight="1" x14ac:dyDescent="0.15">
      <c r="A93" s="18"/>
      <c r="B93" s="20"/>
      <c r="C93" s="15">
        <v>11</v>
      </c>
      <c r="D93" s="16" t="s">
        <v>273</v>
      </c>
      <c r="E93" s="45" t="s">
        <v>25</v>
      </c>
      <c r="F93" s="51"/>
      <c r="G93" s="59"/>
      <c r="H93" s="17"/>
      <c r="I93" s="3" cm="1">
        <f t="array" ref="I93">IF(ISNA(IF(E93="必須",_xlfn.SWITCH(F93,"◎",10,"○",8,"□",4,"△",2,"×",0),_xlfn.SWITCH(F93,"◎",5,"○",4,"□",2,"△",1,"×",0))),0,IF(E93="必須",_xlfn.SWITCH(F93,"◎",10,"○",8,"□",4,"△",2,"×",0),_xlfn.SWITCH(F93,"◎",5,"○",4,"□",2,"△",1,"×",0)))</f>
        <v>0</v>
      </c>
    </row>
    <row r="94" spans="1:9" ht="33" customHeight="1" x14ac:dyDescent="0.15">
      <c r="A94" s="18"/>
      <c r="B94" s="20"/>
      <c r="C94" s="15">
        <v>12</v>
      </c>
      <c r="D94" s="22" t="s">
        <v>154</v>
      </c>
      <c r="E94" s="45"/>
      <c r="F94" s="51"/>
      <c r="G94" s="59"/>
      <c r="H94" s="17"/>
      <c r="I94" s="3" cm="1">
        <f t="array" ref="I94">IF(ISNA(IF(E94="必須",_xlfn.SWITCH(F94,"◎",10,"○",8,"□",4,"△",2,"×",0),_xlfn.SWITCH(F94,"◎",5,"○",4,"□",2,"△",1,"×",0))),0,IF(E94="必須",_xlfn.SWITCH(F94,"◎",10,"○",8,"□",4,"△",2,"×",0),_xlfn.SWITCH(F94,"◎",5,"○",4,"□",2,"△",1,"×",0)))</f>
        <v>0</v>
      </c>
    </row>
    <row r="95" spans="1:9" ht="33" customHeight="1" x14ac:dyDescent="0.15">
      <c r="A95" s="18"/>
      <c r="B95" s="9"/>
      <c r="C95" s="15">
        <v>13</v>
      </c>
      <c r="D95" s="16" t="s">
        <v>274</v>
      </c>
      <c r="E95" s="45"/>
      <c r="F95" s="51"/>
      <c r="G95" s="59"/>
      <c r="H95" s="17"/>
      <c r="I95" s="3" cm="1">
        <f t="array" ref="I95">IF(ISNA(IF(E95="必須",_xlfn.SWITCH(F95,"◎",10,"○",8,"□",4,"△",2,"×",0),_xlfn.SWITCH(F95,"◎",5,"○",4,"□",2,"△",1,"×",0))),0,IF(E95="必須",_xlfn.SWITCH(F95,"◎",10,"○",8,"□",4,"△",2,"×",0),_xlfn.SWITCH(F95,"◎",5,"○",4,"□",2,"△",1,"×",0)))</f>
        <v>0</v>
      </c>
    </row>
    <row r="96" spans="1:9" ht="49.5" x14ac:dyDescent="0.15">
      <c r="A96" s="18"/>
      <c r="B96" s="9"/>
      <c r="C96" s="15">
        <v>14</v>
      </c>
      <c r="D96" s="16" t="s">
        <v>155</v>
      </c>
      <c r="E96" s="45"/>
      <c r="F96" s="51"/>
      <c r="G96" s="59"/>
      <c r="H96" s="17"/>
      <c r="I96" s="3" cm="1">
        <f t="array" ref="I96">IF(ISNA(IF(E96="必須",_xlfn.SWITCH(F96,"◎",10,"○",8,"□",4,"△",2,"×",0),_xlfn.SWITCH(F96,"◎",5,"○",4,"□",2,"△",1,"×",0))),0,IF(E96="必須",_xlfn.SWITCH(F96,"◎",10,"○",8,"□",4,"△",2,"×",0),_xlfn.SWITCH(F96,"◎",5,"○",4,"□",2,"△",1,"×",0)))</f>
        <v>0</v>
      </c>
    </row>
    <row r="97" spans="1:9" ht="33" customHeight="1" x14ac:dyDescent="0.15">
      <c r="A97" s="18"/>
      <c r="B97" s="9"/>
      <c r="C97" s="15">
        <v>15</v>
      </c>
      <c r="D97" s="16" t="s">
        <v>89</v>
      </c>
      <c r="E97" s="45"/>
      <c r="F97" s="51"/>
      <c r="G97" s="59"/>
      <c r="H97" s="17"/>
      <c r="I97" s="3" cm="1">
        <f t="array" ref="I97">IF(ISNA(IF(E97="必須",_xlfn.SWITCH(F97,"◎",10,"○",8,"□",4,"△",2,"×",0),_xlfn.SWITCH(F97,"◎",5,"○",4,"□",2,"△",1,"×",0))),0,IF(E97="必須",_xlfn.SWITCH(F97,"◎",10,"○",8,"□",4,"△",2,"×",0),_xlfn.SWITCH(F97,"◎",5,"○",4,"□",2,"△",1,"×",0)))</f>
        <v>0</v>
      </c>
    </row>
    <row r="98" spans="1:9" ht="33" customHeight="1" x14ac:dyDescent="0.15">
      <c r="A98" s="18"/>
      <c r="B98" s="9"/>
      <c r="C98" s="15">
        <v>16</v>
      </c>
      <c r="D98" s="16" t="s">
        <v>90</v>
      </c>
      <c r="E98" s="45"/>
      <c r="F98" s="51"/>
      <c r="G98" s="59"/>
      <c r="H98" s="17"/>
      <c r="I98" s="3" cm="1">
        <f t="array" ref="I98">IF(ISNA(IF(E98="必須",_xlfn.SWITCH(F98,"◎",10,"○",8,"□",4,"△",2,"×",0),_xlfn.SWITCH(F98,"◎",5,"○",4,"□",2,"△",1,"×",0))),0,IF(E98="必須",_xlfn.SWITCH(F98,"◎",10,"○",8,"□",4,"△",2,"×",0),_xlfn.SWITCH(F98,"◎",5,"○",4,"□",2,"△",1,"×",0)))</f>
        <v>0</v>
      </c>
    </row>
    <row r="99" spans="1:9" ht="24.75" x14ac:dyDescent="0.15">
      <c r="A99" s="18"/>
      <c r="B99" s="10" t="s">
        <v>7</v>
      </c>
      <c r="C99" s="26"/>
      <c r="D99" s="27"/>
      <c r="E99" s="67"/>
      <c r="F99" s="54"/>
      <c r="G99" s="65"/>
      <c r="H99" s="21"/>
    </row>
    <row r="100" spans="1:9" ht="33" customHeight="1" x14ac:dyDescent="0.15">
      <c r="A100" s="18"/>
      <c r="B100" s="9"/>
      <c r="C100" s="15">
        <v>1</v>
      </c>
      <c r="D100" s="1" t="s">
        <v>156</v>
      </c>
      <c r="E100" s="45" t="s">
        <v>25</v>
      </c>
      <c r="F100" s="51"/>
      <c r="G100" s="59"/>
      <c r="H100" s="17"/>
      <c r="I100" s="3" cm="1">
        <f t="array" ref="I100">IF(ISNA(IF(E100="必須",_xlfn.SWITCH(F100,"◎",10,"○",8,"□",4,"△",2,"×",0),_xlfn.SWITCH(F100,"◎",5,"○",4,"□",2,"△",1,"×",0))),0,IF(E100="必須",_xlfn.SWITCH(F100,"◎",10,"○",8,"□",4,"△",2,"×",0),_xlfn.SWITCH(F100,"◎",5,"○",4,"□",2,"△",1,"×",0)))</f>
        <v>0</v>
      </c>
    </row>
    <row r="101" spans="1:9" ht="99" x14ac:dyDescent="0.15">
      <c r="A101" s="18"/>
      <c r="B101" s="9"/>
      <c r="C101" s="15">
        <v>2</v>
      </c>
      <c r="D101" s="1" t="s">
        <v>157</v>
      </c>
      <c r="E101" s="45" t="s">
        <v>25</v>
      </c>
      <c r="F101" s="51"/>
      <c r="G101" s="59"/>
      <c r="H101" s="17"/>
      <c r="I101" s="3" cm="1">
        <f t="array" ref="I101">IF(ISNA(IF(E101="必須",_xlfn.SWITCH(F101,"◎",10,"○",8,"□",4,"△",2,"×",0),_xlfn.SWITCH(F101,"◎",5,"○",4,"□",2,"△",1,"×",0))),0,IF(E101="必須",_xlfn.SWITCH(F101,"◎",10,"○",8,"□",4,"△",2,"×",0),_xlfn.SWITCH(F101,"◎",5,"○",4,"□",2,"△",1,"×",0)))</f>
        <v>0</v>
      </c>
    </row>
    <row r="102" spans="1:9" ht="33" customHeight="1" x14ac:dyDescent="0.15">
      <c r="A102" s="18"/>
      <c r="B102" s="9"/>
      <c r="C102" s="15">
        <v>3</v>
      </c>
      <c r="D102" s="1" t="s">
        <v>316</v>
      </c>
      <c r="E102" s="45" t="s">
        <v>25</v>
      </c>
      <c r="F102" s="51"/>
      <c r="G102" s="59"/>
      <c r="H102" s="17"/>
      <c r="I102" s="3" cm="1">
        <f t="array" ref="I102">IF(ISNA(IF(E102="必須",_xlfn.SWITCH(F102,"◎",10,"○",8,"□",4,"△",2,"×",0),_xlfn.SWITCH(F102,"◎",5,"○",4,"□",2,"△",1,"×",0))),0,IF(E102="必須",_xlfn.SWITCH(F102,"◎",10,"○",8,"□",4,"△",2,"×",0),_xlfn.SWITCH(F102,"◎",5,"○",4,"□",2,"△",1,"×",0)))</f>
        <v>0</v>
      </c>
    </row>
    <row r="103" spans="1:9" ht="33" customHeight="1" x14ac:dyDescent="0.15">
      <c r="A103" s="18"/>
      <c r="B103" s="9"/>
      <c r="C103" s="15">
        <v>4</v>
      </c>
      <c r="D103" s="1" t="s">
        <v>158</v>
      </c>
      <c r="E103" s="45" t="s">
        <v>25</v>
      </c>
      <c r="F103" s="51"/>
      <c r="G103" s="59"/>
      <c r="H103" s="17"/>
      <c r="I103" s="3" cm="1">
        <f t="array" ref="I103">IF(ISNA(IF(E103="必須",_xlfn.SWITCH(F103,"◎",10,"○",8,"□",4,"△",2,"×",0),_xlfn.SWITCH(F103,"◎",5,"○",4,"□",2,"△",1,"×",0))),0,IF(E103="必須",_xlfn.SWITCH(F103,"◎",10,"○",8,"□",4,"△",2,"×",0),_xlfn.SWITCH(F103,"◎",5,"○",4,"□",2,"△",1,"×",0)))</f>
        <v>0</v>
      </c>
    </row>
    <row r="104" spans="1:9" ht="33" customHeight="1" x14ac:dyDescent="0.15">
      <c r="A104" s="18"/>
      <c r="B104" s="9"/>
      <c r="C104" s="15">
        <v>5</v>
      </c>
      <c r="D104" s="1" t="s">
        <v>159</v>
      </c>
      <c r="E104" s="69"/>
      <c r="F104" s="51"/>
      <c r="G104" s="59"/>
      <c r="H104" s="17"/>
      <c r="I104" s="3" cm="1">
        <f t="array" ref="I104">IF(ISNA(IF(E104="必須",_xlfn.SWITCH(F104,"◎",10,"○",8,"□",4,"△",2,"×",0),_xlfn.SWITCH(F104,"◎",5,"○",4,"□",2,"△",1,"×",0))),0,IF(E104="必須",_xlfn.SWITCH(F104,"◎",10,"○",8,"□",4,"△",2,"×",0),_xlfn.SWITCH(F104,"◎",5,"○",4,"□",2,"△",1,"×",0)))</f>
        <v>0</v>
      </c>
    </row>
    <row r="105" spans="1:9" ht="33" customHeight="1" x14ac:dyDescent="0.15">
      <c r="A105" s="18"/>
      <c r="B105" s="9"/>
      <c r="C105" s="15">
        <v>6</v>
      </c>
      <c r="D105" s="1" t="s">
        <v>160</v>
      </c>
      <c r="E105" s="45" t="s">
        <v>25</v>
      </c>
      <c r="F105" s="51"/>
      <c r="G105" s="59"/>
      <c r="H105" s="17"/>
      <c r="I105" s="3" cm="1">
        <f t="array" ref="I105">IF(ISNA(IF(E105="必須",_xlfn.SWITCH(F105,"◎",10,"○",8,"□",4,"△",2,"×",0),_xlfn.SWITCH(F105,"◎",5,"○",4,"□",2,"△",1,"×",0))),0,IF(E105="必須",_xlfn.SWITCH(F105,"◎",10,"○",8,"□",4,"△",2,"×",0),_xlfn.SWITCH(F105,"◎",5,"○",4,"□",2,"△",1,"×",0)))</f>
        <v>0</v>
      </c>
    </row>
    <row r="106" spans="1:9" ht="33" customHeight="1" x14ac:dyDescent="0.15">
      <c r="A106" s="18"/>
      <c r="B106" s="9"/>
      <c r="C106" s="15">
        <v>7</v>
      </c>
      <c r="D106" s="1" t="s">
        <v>161</v>
      </c>
      <c r="E106" s="69"/>
      <c r="F106" s="51"/>
      <c r="G106" s="59"/>
      <c r="H106" s="17"/>
      <c r="I106" s="3" cm="1">
        <f t="array" ref="I106">IF(ISNA(IF(E106="必須",_xlfn.SWITCH(F106,"◎",10,"○",8,"□",4,"△",2,"×",0),_xlfn.SWITCH(F106,"◎",5,"○",4,"□",2,"△",1,"×",0))),0,IF(E106="必須",_xlfn.SWITCH(F106,"◎",10,"○",8,"□",4,"△",2,"×",0),_xlfn.SWITCH(F106,"◎",5,"○",4,"□",2,"△",1,"×",0)))</f>
        <v>0</v>
      </c>
    </row>
    <row r="107" spans="1:9" ht="33" customHeight="1" x14ac:dyDescent="0.15">
      <c r="A107" s="18"/>
      <c r="B107" s="9"/>
      <c r="C107" s="15">
        <v>8</v>
      </c>
      <c r="D107" s="1" t="s">
        <v>162</v>
      </c>
      <c r="E107" s="69"/>
      <c r="F107" s="51"/>
      <c r="G107" s="59"/>
      <c r="H107" s="17"/>
      <c r="I107" s="3" cm="1">
        <f t="array" ref="I107">IF(ISNA(IF(E107="必須",_xlfn.SWITCH(F107,"◎",10,"○",8,"□",4,"△",2,"×",0),_xlfn.SWITCH(F107,"◎",5,"○",4,"□",2,"△",1,"×",0))),0,IF(E107="必須",_xlfn.SWITCH(F107,"◎",10,"○",8,"□",4,"△",2,"×",0),_xlfn.SWITCH(F107,"◎",5,"○",4,"□",2,"△",1,"×",0)))</f>
        <v>0</v>
      </c>
    </row>
    <row r="108" spans="1:9" ht="33" customHeight="1" x14ac:dyDescent="0.15">
      <c r="A108" s="18"/>
      <c r="B108" s="9"/>
      <c r="C108" s="15">
        <v>9</v>
      </c>
      <c r="D108" s="1" t="s">
        <v>151</v>
      </c>
      <c r="E108" s="69"/>
      <c r="F108" s="51"/>
      <c r="G108" s="59"/>
      <c r="H108" s="17"/>
      <c r="I108" s="3" cm="1">
        <f t="array" ref="I108">IF(ISNA(IF(E108="必須",_xlfn.SWITCH(F108,"◎",10,"○",8,"□",4,"△",2,"×",0),_xlfn.SWITCH(F108,"◎",5,"○",4,"□",2,"△",1,"×",0))),0,IF(E108="必須",_xlfn.SWITCH(F108,"◎",10,"○",8,"□",4,"△",2,"×",0),_xlfn.SWITCH(F108,"◎",5,"○",4,"□",2,"△",1,"×",0)))</f>
        <v>0</v>
      </c>
    </row>
    <row r="109" spans="1:9" ht="33" customHeight="1" x14ac:dyDescent="0.15">
      <c r="A109" s="18"/>
      <c r="B109" s="9"/>
      <c r="C109" s="15">
        <v>10</v>
      </c>
      <c r="D109" s="1" t="s">
        <v>163</v>
      </c>
      <c r="E109" s="45" t="s">
        <v>25</v>
      </c>
      <c r="F109" s="51"/>
      <c r="G109" s="59"/>
      <c r="H109" s="17"/>
      <c r="I109" s="3" cm="1">
        <f t="array" ref="I109">IF(ISNA(IF(E109="必須",_xlfn.SWITCH(F109,"◎",10,"○",8,"□",4,"△",2,"×",0),_xlfn.SWITCH(F109,"◎",5,"○",4,"□",2,"△",1,"×",0))),0,IF(E109="必須",_xlfn.SWITCH(F109,"◎",10,"○",8,"□",4,"△",2,"×",0),_xlfn.SWITCH(F109,"◎",5,"○",4,"□",2,"△",1,"×",0)))</f>
        <v>0</v>
      </c>
    </row>
    <row r="110" spans="1:9" ht="33" customHeight="1" x14ac:dyDescent="0.15">
      <c r="A110" s="18"/>
      <c r="B110" s="9"/>
      <c r="C110" s="15">
        <v>11</v>
      </c>
      <c r="D110" s="1" t="s">
        <v>164</v>
      </c>
      <c r="E110" s="45" t="s">
        <v>25</v>
      </c>
      <c r="F110" s="51"/>
      <c r="G110" s="59"/>
      <c r="H110" s="17"/>
      <c r="I110" s="3" cm="1">
        <f t="array" ref="I110">IF(ISNA(IF(E110="必須",_xlfn.SWITCH(F110,"◎",10,"○",8,"□",4,"△",2,"×",0),_xlfn.SWITCH(F110,"◎",5,"○",4,"□",2,"△",1,"×",0))),0,IF(E110="必須",_xlfn.SWITCH(F110,"◎",10,"○",8,"□",4,"△",2,"×",0),_xlfn.SWITCH(F110,"◎",5,"○",4,"□",2,"△",1,"×",0)))</f>
        <v>0</v>
      </c>
    </row>
    <row r="111" spans="1:9" ht="99" x14ac:dyDescent="0.15">
      <c r="A111" s="18"/>
      <c r="B111" s="9"/>
      <c r="C111" s="15">
        <v>12</v>
      </c>
      <c r="D111" s="1" t="s">
        <v>165</v>
      </c>
      <c r="E111" s="69"/>
      <c r="F111" s="51"/>
      <c r="G111" s="59"/>
      <c r="H111" s="17"/>
      <c r="I111" s="3" cm="1">
        <f t="array" ref="I111">IF(ISNA(IF(E111="必須",_xlfn.SWITCH(F111,"◎",10,"○",8,"□",4,"△",2,"×",0),_xlfn.SWITCH(F111,"◎",5,"○",4,"□",2,"△",1,"×",0))),0,IF(E111="必須",_xlfn.SWITCH(F111,"◎",10,"○",8,"□",4,"△",2,"×",0),_xlfn.SWITCH(F111,"◎",5,"○",4,"□",2,"△",1,"×",0)))</f>
        <v>0</v>
      </c>
    </row>
    <row r="112" spans="1:9" ht="33" customHeight="1" x14ac:dyDescent="0.15">
      <c r="A112" s="18"/>
      <c r="B112" s="9"/>
      <c r="C112" s="15">
        <v>13</v>
      </c>
      <c r="D112" s="1" t="s">
        <v>317</v>
      </c>
      <c r="E112" s="69"/>
      <c r="F112" s="51"/>
      <c r="G112" s="59"/>
      <c r="H112" s="17"/>
      <c r="I112" s="3" cm="1">
        <f t="array" ref="I112">IF(ISNA(IF(E112="必須",_xlfn.SWITCH(F112,"◎",10,"○",8,"□",4,"△",2,"×",0),_xlfn.SWITCH(F112,"◎",5,"○",4,"□",2,"△",1,"×",0))),0,IF(E112="必須",_xlfn.SWITCH(F112,"◎",10,"○",8,"□",4,"△",2,"×",0),_xlfn.SWITCH(F112,"◎",5,"○",4,"□",2,"△",1,"×",0)))</f>
        <v>0</v>
      </c>
    </row>
    <row r="113" spans="1:9" ht="33" customHeight="1" x14ac:dyDescent="0.15">
      <c r="A113" s="18"/>
      <c r="B113" s="9"/>
      <c r="C113" s="15">
        <v>14</v>
      </c>
      <c r="D113" s="1" t="s">
        <v>166</v>
      </c>
      <c r="E113" s="69"/>
      <c r="F113" s="51"/>
      <c r="G113" s="59"/>
      <c r="H113" s="17"/>
      <c r="I113" s="3" cm="1">
        <f t="array" ref="I113">IF(ISNA(IF(E113="必須",_xlfn.SWITCH(F113,"◎",10,"○",8,"□",4,"△",2,"×",0),_xlfn.SWITCH(F113,"◎",5,"○",4,"□",2,"△",1,"×",0))),0,IF(E113="必須",_xlfn.SWITCH(F113,"◎",10,"○",8,"□",4,"△",2,"×",0),_xlfn.SWITCH(F113,"◎",5,"○",4,"□",2,"△",1,"×",0)))</f>
        <v>0</v>
      </c>
    </row>
    <row r="114" spans="1:9" ht="33" customHeight="1" x14ac:dyDescent="0.15">
      <c r="A114" s="18"/>
      <c r="B114" s="9"/>
      <c r="C114" s="15">
        <v>15</v>
      </c>
      <c r="D114" s="1" t="s">
        <v>167</v>
      </c>
      <c r="E114" s="69"/>
      <c r="F114" s="51"/>
      <c r="G114" s="59"/>
      <c r="H114" s="17"/>
      <c r="I114" s="3" cm="1">
        <f t="array" ref="I114">IF(ISNA(IF(E114="必須",_xlfn.SWITCH(F114,"◎",10,"○",8,"□",4,"△",2,"×",0),_xlfn.SWITCH(F114,"◎",5,"○",4,"□",2,"△",1,"×",0))),0,IF(E114="必須",_xlfn.SWITCH(F114,"◎",10,"○",8,"□",4,"△",2,"×",0),_xlfn.SWITCH(F114,"◎",5,"○",4,"□",2,"△",1,"×",0)))</f>
        <v>0</v>
      </c>
    </row>
    <row r="115" spans="1:9" ht="33" customHeight="1" x14ac:dyDescent="0.15">
      <c r="A115" s="18"/>
      <c r="B115" s="9"/>
      <c r="C115" s="15">
        <v>16</v>
      </c>
      <c r="D115" s="1" t="s">
        <v>92</v>
      </c>
      <c r="E115" s="69"/>
      <c r="F115" s="51"/>
      <c r="G115" s="59"/>
      <c r="H115" s="17"/>
      <c r="I115" s="3" cm="1">
        <f t="array" ref="I115">IF(ISNA(IF(E115="必須",_xlfn.SWITCH(F115,"◎",10,"○",8,"□",4,"△",2,"×",0),_xlfn.SWITCH(F115,"◎",5,"○",4,"□",2,"△",1,"×",0))),0,IF(E115="必須",_xlfn.SWITCH(F115,"◎",10,"○",8,"□",4,"△",2,"×",0),_xlfn.SWITCH(F115,"◎",5,"○",4,"□",2,"△",1,"×",0)))</f>
        <v>0</v>
      </c>
    </row>
    <row r="116" spans="1:9" ht="33" customHeight="1" x14ac:dyDescent="0.15">
      <c r="A116" s="18"/>
      <c r="B116" s="9"/>
      <c r="C116" s="15">
        <v>17</v>
      </c>
      <c r="D116" s="1" t="s">
        <v>93</v>
      </c>
      <c r="E116" s="69"/>
      <c r="F116" s="51"/>
      <c r="G116" s="59"/>
      <c r="H116" s="17"/>
      <c r="I116" s="3" cm="1">
        <f t="array" ref="I116">IF(ISNA(IF(E116="必須",_xlfn.SWITCH(F116,"◎",10,"○",8,"□",4,"△",2,"×",0),_xlfn.SWITCH(F116,"◎",5,"○",4,"□",2,"△",1,"×",0))),0,IF(E116="必須",_xlfn.SWITCH(F116,"◎",10,"○",8,"□",4,"△",2,"×",0),_xlfn.SWITCH(F116,"◎",5,"○",4,"□",2,"△",1,"×",0)))</f>
        <v>0</v>
      </c>
    </row>
    <row r="117" spans="1:9" ht="24.75" x14ac:dyDescent="0.15">
      <c r="A117" s="18"/>
      <c r="B117" s="10" t="s">
        <v>59</v>
      </c>
      <c r="C117" s="28"/>
      <c r="D117" s="27"/>
      <c r="E117" s="67"/>
      <c r="F117" s="54"/>
      <c r="G117" s="65"/>
      <c r="H117" s="21"/>
    </row>
    <row r="118" spans="1:9" ht="33" customHeight="1" x14ac:dyDescent="0.15">
      <c r="A118" s="18"/>
      <c r="B118" s="9"/>
      <c r="C118" s="15">
        <v>1</v>
      </c>
      <c r="D118" s="1" t="s">
        <v>168</v>
      </c>
      <c r="E118" s="45" t="s">
        <v>25</v>
      </c>
      <c r="F118" s="51"/>
      <c r="G118" s="59"/>
      <c r="H118" s="17"/>
      <c r="I118" s="3" cm="1">
        <f t="array" ref="I118">IF(ISNA(IF(E118="必須",_xlfn.SWITCH(F118,"◎",10,"○",8,"□",4,"△",2,"×",0),_xlfn.SWITCH(F118,"◎",5,"○",4,"□",2,"△",1,"×",0))),0,IF(E118="必須",_xlfn.SWITCH(F118,"◎",10,"○",8,"□",4,"△",2,"×",0),_xlfn.SWITCH(F118,"◎",5,"○",4,"□",2,"△",1,"×",0)))</f>
        <v>0</v>
      </c>
    </row>
    <row r="119" spans="1:9" ht="66" x14ac:dyDescent="0.15">
      <c r="A119" s="18"/>
      <c r="B119" s="9"/>
      <c r="C119" s="15">
        <v>2</v>
      </c>
      <c r="D119" s="1" t="s">
        <v>169</v>
      </c>
      <c r="E119" s="45" t="s">
        <v>25</v>
      </c>
      <c r="F119" s="51"/>
      <c r="G119" s="59"/>
      <c r="H119" s="17"/>
      <c r="I119" s="3" cm="1">
        <f t="array" ref="I119">IF(ISNA(IF(E119="必須",_xlfn.SWITCH(F119,"◎",10,"○",8,"□",4,"△",2,"×",0),_xlfn.SWITCH(F119,"◎",5,"○",4,"□",2,"△",1,"×",0))),0,IF(E119="必須",_xlfn.SWITCH(F119,"◎",10,"○",8,"□",4,"△",2,"×",0),_xlfn.SWITCH(F119,"◎",5,"○",4,"□",2,"△",1,"×",0)))</f>
        <v>0</v>
      </c>
    </row>
    <row r="120" spans="1:9" ht="33" customHeight="1" x14ac:dyDescent="0.15">
      <c r="A120" s="18"/>
      <c r="B120" s="20"/>
      <c r="C120" s="29">
        <v>3</v>
      </c>
      <c r="D120" s="16" t="s">
        <v>170</v>
      </c>
      <c r="E120" s="45"/>
      <c r="F120" s="51"/>
      <c r="G120" s="59"/>
      <c r="H120" s="17"/>
      <c r="I120" s="3" cm="1">
        <f t="array" ref="I120">IF(ISNA(IF(E120="必須",_xlfn.SWITCH(F120,"◎",10,"○",8,"□",4,"△",2,"×",0),_xlfn.SWITCH(F120,"◎",5,"○",4,"□",2,"△",1,"×",0))),0,IF(E120="必須",_xlfn.SWITCH(F120,"◎",10,"○",8,"□",4,"△",2,"×",0),_xlfn.SWITCH(F120,"◎",5,"○",4,"□",2,"△",1,"×",0)))</f>
        <v>0</v>
      </c>
    </row>
    <row r="121" spans="1:9" ht="33" customHeight="1" x14ac:dyDescent="0.15">
      <c r="A121" s="18"/>
      <c r="B121" s="9"/>
      <c r="C121" s="15">
        <v>4</v>
      </c>
      <c r="D121" s="1" t="s">
        <v>114</v>
      </c>
      <c r="E121" s="45" t="s">
        <v>25</v>
      </c>
      <c r="F121" s="51"/>
      <c r="G121" s="59"/>
      <c r="H121" s="17"/>
      <c r="I121" s="3" cm="1">
        <f t="array" ref="I121">IF(ISNA(IF(E121="必須",_xlfn.SWITCH(F121,"◎",10,"○",8,"□",4,"△",2,"×",0),_xlfn.SWITCH(F121,"◎",5,"○",4,"□",2,"△",1,"×",0))),0,IF(E121="必須",_xlfn.SWITCH(F121,"◎",10,"○",8,"□",4,"△",2,"×",0),_xlfn.SWITCH(F121,"◎",5,"○",4,"□",2,"△",1,"×",0)))</f>
        <v>0</v>
      </c>
    </row>
    <row r="122" spans="1:9" ht="33" customHeight="1" x14ac:dyDescent="0.15">
      <c r="A122" s="18"/>
      <c r="B122" s="9"/>
      <c r="C122" s="15">
        <v>5</v>
      </c>
      <c r="D122" s="1" t="s">
        <v>111</v>
      </c>
      <c r="E122" s="45" t="s">
        <v>25</v>
      </c>
      <c r="F122" s="51"/>
      <c r="G122" s="59"/>
      <c r="H122" s="17"/>
      <c r="I122" s="3" cm="1">
        <f t="array" ref="I122">IF(ISNA(IF(E122="必須",_xlfn.SWITCH(F122,"◎",10,"○",8,"□",4,"△",2,"×",0),_xlfn.SWITCH(F122,"◎",5,"○",4,"□",2,"△",1,"×",0))),0,IF(E122="必須",_xlfn.SWITCH(F122,"◎",10,"○",8,"□",4,"△",2,"×",0),_xlfn.SWITCH(F122,"◎",5,"○",4,"□",2,"△",1,"×",0)))</f>
        <v>0</v>
      </c>
    </row>
    <row r="123" spans="1:9" ht="33" customHeight="1" x14ac:dyDescent="0.15">
      <c r="A123" s="18"/>
      <c r="B123" s="9"/>
      <c r="C123" s="15">
        <v>6</v>
      </c>
      <c r="D123" s="1" t="s">
        <v>113</v>
      </c>
      <c r="E123" s="69"/>
      <c r="F123" s="51"/>
      <c r="G123" s="59"/>
      <c r="H123" s="17"/>
      <c r="I123" s="3" cm="1">
        <f t="array" ref="I123">IF(ISNA(IF(E123="必須",_xlfn.SWITCH(F123,"◎",10,"○",8,"□",4,"△",2,"×",0),_xlfn.SWITCH(F123,"◎",5,"○",4,"□",2,"△",1,"×",0))),0,IF(E123="必須",_xlfn.SWITCH(F123,"◎",10,"○",8,"□",4,"△",2,"×",0),_xlfn.SWITCH(F123,"◎",5,"○",4,"□",2,"△",1,"×",0)))</f>
        <v>0</v>
      </c>
    </row>
    <row r="124" spans="1:9" ht="33" customHeight="1" x14ac:dyDescent="0.15">
      <c r="A124" s="18"/>
      <c r="B124" s="9"/>
      <c r="C124" s="29">
        <v>7</v>
      </c>
      <c r="D124" s="1" t="s">
        <v>112</v>
      </c>
      <c r="E124" s="69"/>
      <c r="F124" s="51"/>
      <c r="G124" s="59"/>
      <c r="H124" s="17"/>
      <c r="I124" s="3" cm="1">
        <f t="array" ref="I124">IF(ISNA(IF(E124="必須",_xlfn.SWITCH(F124,"◎",10,"○",8,"□",4,"△",2,"×",0),_xlfn.SWITCH(F124,"◎",5,"○",4,"□",2,"△",1,"×",0))),0,IF(E124="必須",_xlfn.SWITCH(F124,"◎",10,"○",8,"□",4,"△",2,"×",0),_xlfn.SWITCH(F124,"◎",5,"○",4,"□",2,"△",1,"×",0)))</f>
        <v>0</v>
      </c>
    </row>
    <row r="125" spans="1:9" ht="33" customHeight="1" x14ac:dyDescent="0.15">
      <c r="A125" s="18"/>
      <c r="B125" s="9"/>
      <c r="C125" s="15">
        <v>8</v>
      </c>
      <c r="D125" s="1" t="s">
        <v>23</v>
      </c>
      <c r="E125" s="69"/>
      <c r="F125" s="51"/>
      <c r="G125" s="59"/>
      <c r="H125" s="17"/>
      <c r="I125" s="3" cm="1">
        <f t="array" ref="I125">IF(ISNA(IF(E125="必須",_xlfn.SWITCH(F125,"◎",10,"○",8,"□",4,"△",2,"×",0),_xlfn.SWITCH(F125,"◎",5,"○",4,"□",2,"△",1,"×",0))),0,IF(E125="必須",_xlfn.SWITCH(F125,"◎",10,"○",8,"□",4,"△",2,"×",0),_xlfn.SWITCH(F125,"◎",5,"○",4,"□",2,"△",1,"×",0)))</f>
        <v>0</v>
      </c>
    </row>
    <row r="126" spans="1:9" ht="33" customHeight="1" x14ac:dyDescent="0.15">
      <c r="A126" s="18"/>
      <c r="B126" s="9"/>
      <c r="C126" s="15">
        <v>9</v>
      </c>
      <c r="D126" s="1" t="s">
        <v>58</v>
      </c>
      <c r="E126" s="69"/>
      <c r="F126" s="51"/>
      <c r="G126" s="59"/>
      <c r="H126" s="17"/>
      <c r="I126" s="3" cm="1">
        <f t="array" ref="I126">IF(ISNA(IF(E126="必須",_xlfn.SWITCH(F126,"◎",10,"○",8,"□",4,"△",2,"×",0),_xlfn.SWITCH(F126,"◎",5,"○",4,"□",2,"△",1,"×",0))),0,IF(E126="必須",_xlfn.SWITCH(F126,"◎",10,"○",8,"□",4,"△",2,"×",0),_xlfn.SWITCH(F126,"◎",5,"○",4,"□",2,"△",1,"×",0)))</f>
        <v>0</v>
      </c>
    </row>
    <row r="127" spans="1:9" ht="33" customHeight="1" x14ac:dyDescent="0.15">
      <c r="A127" s="18"/>
      <c r="B127" s="9"/>
      <c r="C127" s="15">
        <v>10</v>
      </c>
      <c r="D127" s="1" t="s">
        <v>171</v>
      </c>
      <c r="E127" s="69"/>
      <c r="F127" s="51"/>
      <c r="G127" s="59"/>
      <c r="H127" s="17"/>
      <c r="I127" s="3" cm="1">
        <f t="array" ref="I127">IF(ISNA(IF(E127="必須",_xlfn.SWITCH(F127,"◎",10,"○",8,"□",4,"△",2,"×",0),_xlfn.SWITCH(F127,"◎",5,"○",4,"□",2,"△",1,"×",0))),0,IF(E127="必須",_xlfn.SWITCH(F127,"◎",10,"○",8,"□",4,"△",2,"×",0),_xlfn.SWITCH(F127,"◎",5,"○",4,"□",2,"△",1,"×",0)))</f>
        <v>0</v>
      </c>
    </row>
    <row r="128" spans="1:9" ht="33" customHeight="1" x14ac:dyDescent="0.15">
      <c r="A128" s="18"/>
      <c r="B128" s="9"/>
      <c r="C128" s="29">
        <v>11</v>
      </c>
      <c r="D128" s="1" t="s">
        <v>151</v>
      </c>
      <c r="E128" s="69"/>
      <c r="F128" s="51"/>
      <c r="G128" s="59"/>
      <c r="H128" s="17"/>
      <c r="I128" s="3" cm="1">
        <f t="array" ref="I128">IF(ISNA(IF(E128="必須",_xlfn.SWITCH(F128,"◎",10,"○",8,"□",4,"△",2,"×",0),_xlfn.SWITCH(F128,"◎",5,"○",4,"□",2,"△",1,"×",0))),0,IF(E128="必須",_xlfn.SWITCH(F128,"◎",10,"○",8,"□",4,"△",2,"×",0),_xlfn.SWITCH(F128,"◎",5,"○",4,"□",2,"△",1,"×",0)))</f>
        <v>0</v>
      </c>
    </row>
    <row r="129" spans="1:9" ht="33" customHeight="1" x14ac:dyDescent="0.15">
      <c r="A129" s="18"/>
      <c r="B129" s="9"/>
      <c r="C129" s="15">
        <v>12</v>
      </c>
      <c r="D129" s="1" t="s">
        <v>172</v>
      </c>
      <c r="E129" s="69"/>
      <c r="F129" s="51"/>
      <c r="G129" s="59"/>
      <c r="H129" s="17"/>
      <c r="I129" s="3" cm="1">
        <f t="array" ref="I129">IF(ISNA(IF(E129="必須",_xlfn.SWITCH(F129,"◎",10,"○",8,"□",4,"△",2,"×",0),_xlfn.SWITCH(F129,"◎",5,"○",4,"□",2,"△",1,"×",0))),0,IF(E129="必須",_xlfn.SWITCH(F129,"◎",10,"○",8,"□",4,"△",2,"×",0),_xlfn.SWITCH(F129,"◎",5,"○",4,"□",2,"△",1,"×",0)))</f>
        <v>0</v>
      </c>
    </row>
    <row r="130" spans="1:9" ht="33" customHeight="1" x14ac:dyDescent="0.15">
      <c r="A130" s="18"/>
      <c r="B130" s="9"/>
      <c r="C130" s="15">
        <v>13</v>
      </c>
      <c r="D130" s="1" t="s">
        <v>173</v>
      </c>
      <c r="E130" s="69"/>
      <c r="F130" s="51"/>
      <c r="G130" s="59"/>
      <c r="H130" s="17"/>
      <c r="I130" s="3" cm="1">
        <f t="array" ref="I130">IF(ISNA(IF(E130="必須",_xlfn.SWITCH(F130,"◎",10,"○",8,"□",4,"△",2,"×",0),_xlfn.SWITCH(F130,"◎",5,"○",4,"□",2,"△",1,"×",0))),0,IF(E130="必須",_xlfn.SWITCH(F130,"◎",10,"○",8,"□",4,"△",2,"×",0),_xlfn.SWITCH(F130,"◎",5,"○",4,"□",2,"△",1,"×",0)))</f>
        <v>0</v>
      </c>
    </row>
    <row r="131" spans="1:9" ht="33" customHeight="1" x14ac:dyDescent="0.15">
      <c r="A131" s="18"/>
      <c r="B131" s="9"/>
      <c r="C131" s="15">
        <v>14</v>
      </c>
      <c r="D131" s="1" t="s">
        <v>174</v>
      </c>
      <c r="E131" s="69"/>
      <c r="F131" s="51"/>
      <c r="G131" s="59"/>
      <c r="H131" s="17"/>
      <c r="I131" s="3" cm="1">
        <f t="array" ref="I131">IF(ISNA(IF(E131="必須",_xlfn.SWITCH(F131,"◎",10,"○",8,"□",4,"△",2,"×",0),_xlfn.SWITCH(F131,"◎",5,"○",4,"□",2,"△",1,"×",0))),0,IF(E131="必須",_xlfn.SWITCH(F131,"◎",10,"○",8,"□",4,"△",2,"×",0),_xlfn.SWITCH(F131,"◎",5,"○",4,"□",2,"△",1,"×",0)))</f>
        <v>0</v>
      </c>
    </row>
    <row r="132" spans="1:9" ht="66" x14ac:dyDescent="0.15">
      <c r="A132" s="18"/>
      <c r="B132" s="9"/>
      <c r="C132" s="29">
        <v>15</v>
      </c>
      <c r="D132" s="79" t="s">
        <v>313</v>
      </c>
      <c r="E132" s="69"/>
      <c r="F132" s="51"/>
      <c r="G132" s="59"/>
      <c r="H132" s="17"/>
      <c r="I132" s="3" cm="1">
        <f t="array" ref="I132">IF(ISNA(IF(E132="必須",_xlfn.SWITCH(F132,"◎",10,"○",8,"□",4,"△",2,"×",0),_xlfn.SWITCH(F132,"◎",5,"○",4,"□",2,"△",1,"×",0))),0,IF(E132="必須",_xlfn.SWITCH(F132,"◎",10,"○",8,"□",4,"△",2,"×",0),_xlfn.SWITCH(F132,"◎",5,"○",4,"□",2,"△",1,"×",0)))</f>
        <v>0</v>
      </c>
    </row>
    <row r="133" spans="1:9" ht="33" customHeight="1" x14ac:dyDescent="0.15">
      <c r="A133" s="18"/>
      <c r="B133" s="9"/>
      <c r="C133" s="15">
        <v>16</v>
      </c>
      <c r="D133" s="1" t="s">
        <v>57</v>
      </c>
      <c r="E133" s="69"/>
      <c r="F133" s="51"/>
      <c r="G133" s="59"/>
      <c r="H133" s="17"/>
      <c r="I133" s="3" cm="1">
        <f t="array" ref="I133">IF(ISNA(IF(E133="必須",_xlfn.SWITCH(F133,"◎",10,"○",8,"□",4,"△",2,"×",0),_xlfn.SWITCH(F133,"◎",5,"○",4,"□",2,"△",1,"×",0))),0,IF(E133="必須",_xlfn.SWITCH(F133,"◎",10,"○",8,"□",4,"△",2,"×",0),_xlfn.SWITCH(F133,"◎",5,"○",4,"□",2,"△",1,"×",0)))</f>
        <v>0</v>
      </c>
    </row>
    <row r="134" spans="1:9" ht="33" x14ac:dyDescent="0.15">
      <c r="A134" s="18"/>
      <c r="B134" s="9"/>
      <c r="C134" s="15">
        <v>17</v>
      </c>
      <c r="D134" s="1" t="s">
        <v>275</v>
      </c>
      <c r="E134" s="69"/>
      <c r="F134" s="51"/>
      <c r="G134" s="59"/>
      <c r="H134" s="17"/>
      <c r="I134" s="3" cm="1">
        <f t="array" ref="I134">IF(ISNA(IF(E134="必須",_xlfn.SWITCH(F134,"◎",10,"○",8,"□",4,"△",2,"×",0),_xlfn.SWITCH(F134,"◎",5,"○",4,"□",2,"△",1,"×",0))),0,IF(E134="必須",_xlfn.SWITCH(F134,"◎",10,"○",8,"□",4,"△",2,"×",0),_xlfn.SWITCH(F134,"◎",5,"○",4,"□",2,"△",1,"×",0)))</f>
        <v>0</v>
      </c>
    </row>
    <row r="135" spans="1:9" ht="33" customHeight="1" x14ac:dyDescent="0.15">
      <c r="A135" s="18"/>
      <c r="B135" s="9"/>
      <c r="C135" s="15">
        <v>18</v>
      </c>
      <c r="D135" s="1" t="s">
        <v>56</v>
      </c>
      <c r="E135" s="45" t="s">
        <v>25</v>
      </c>
      <c r="F135" s="51"/>
      <c r="G135" s="59"/>
      <c r="H135" s="17"/>
      <c r="I135" s="3" cm="1">
        <f t="array" ref="I135">IF(ISNA(IF(E135="必須",_xlfn.SWITCH(F135,"◎",10,"○",8,"□",4,"△",2,"×",0),_xlfn.SWITCH(F135,"◎",5,"○",4,"□",2,"△",1,"×",0))),0,IF(E135="必須",_xlfn.SWITCH(F135,"◎",10,"○",8,"□",4,"△",2,"×",0),_xlfn.SWITCH(F135,"◎",5,"○",4,"□",2,"△",1,"×",0)))</f>
        <v>0</v>
      </c>
    </row>
    <row r="136" spans="1:9" ht="24.75" x14ac:dyDescent="0.15">
      <c r="A136" s="18"/>
      <c r="B136" s="10" t="s">
        <v>60</v>
      </c>
      <c r="C136" s="28"/>
      <c r="D136" s="27"/>
      <c r="E136" s="67"/>
      <c r="F136" s="54"/>
      <c r="G136" s="65"/>
      <c r="H136" s="21"/>
    </row>
    <row r="137" spans="1:9" ht="33" customHeight="1" x14ac:dyDescent="0.15">
      <c r="A137" s="18"/>
      <c r="B137" s="9"/>
      <c r="C137" s="15">
        <v>1</v>
      </c>
      <c r="D137" s="1" t="s">
        <v>175</v>
      </c>
      <c r="E137" s="69"/>
      <c r="F137" s="51"/>
      <c r="G137" s="59"/>
      <c r="H137" s="17"/>
      <c r="I137" s="3" cm="1">
        <f t="array" ref="I137">IF(ISNA(IF(E137="必須",_xlfn.SWITCH(F137,"◎",10,"○",8,"□",4,"△",2,"×",0),_xlfn.SWITCH(F137,"◎",5,"○",4,"□",2,"△",1,"×",0))),0,IF(E137="必須",_xlfn.SWITCH(F137,"◎",10,"○",8,"□",4,"△",2,"×",0),_xlfn.SWITCH(F137,"◎",5,"○",4,"□",2,"△",1,"×",0)))</f>
        <v>0</v>
      </c>
    </row>
    <row r="138" spans="1:9" ht="33" customHeight="1" x14ac:dyDescent="0.15">
      <c r="A138" s="18"/>
      <c r="B138" s="9"/>
      <c r="C138" s="15">
        <v>2</v>
      </c>
      <c r="D138" s="1" t="s">
        <v>176</v>
      </c>
      <c r="E138" s="69"/>
      <c r="F138" s="51"/>
      <c r="G138" s="59"/>
      <c r="H138" s="17"/>
      <c r="I138" s="3" cm="1">
        <f t="array" ref="I138">IF(ISNA(IF(E138="必須",_xlfn.SWITCH(F138,"◎",10,"○",8,"□",4,"△",2,"×",0),_xlfn.SWITCH(F138,"◎",5,"○",4,"□",2,"△",1,"×",0))),0,IF(E138="必須",_xlfn.SWITCH(F138,"◎",10,"○",8,"□",4,"△",2,"×",0),_xlfn.SWITCH(F138,"◎",5,"○",4,"□",2,"△",1,"×",0)))</f>
        <v>0</v>
      </c>
    </row>
    <row r="139" spans="1:9" ht="33" x14ac:dyDescent="0.15">
      <c r="A139" s="18"/>
      <c r="B139" s="9"/>
      <c r="C139" s="15">
        <v>3</v>
      </c>
      <c r="D139" s="1" t="s">
        <v>276</v>
      </c>
      <c r="E139" s="69"/>
      <c r="F139" s="51"/>
      <c r="G139" s="59"/>
      <c r="H139" s="17"/>
      <c r="I139" s="3" cm="1">
        <f t="array" ref="I139">IF(ISNA(IF(E139="必須",_xlfn.SWITCH(F139,"◎",10,"○",8,"□",4,"△",2,"×",0),_xlfn.SWITCH(F139,"◎",5,"○",4,"□",2,"△",1,"×",0))),0,IF(E139="必須",_xlfn.SWITCH(F139,"◎",10,"○",8,"□",4,"△",2,"×",0),_xlfn.SWITCH(F139,"◎",5,"○",4,"□",2,"△",1,"×",0)))</f>
        <v>0</v>
      </c>
    </row>
    <row r="140" spans="1:9" ht="24.75" x14ac:dyDescent="0.15">
      <c r="A140" s="18"/>
      <c r="B140" s="10" t="s">
        <v>61</v>
      </c>
      <c r="C140" s="28"/>
      <c r="D140" s="27"/>
      <c r="E140" s="67"/>
      <c r="F140" s="54"/>
      <c r="G140" s="65"/>
      <c r="H140" s="21"/>
    </row>
    <row r="141" spans="1:9" ht="82.5" x14ac:dyDescent="0.15">
      <c r="A141" s="18"/>
      <c r="B141" s="9"/>
      <c r="C141" s="15">
        <v>1</v>
      </c>
      <c r="D141" s="1" t="s">
        <v>177</v>
      </c>
      <c r="E141" s="45" t="s">
        <v>25</v>
      </c>
      <c r="F141" s="51"/>
      <c r="G141" s="59"/>
      <c r="H141" s="17"/>
      <c r="I141" s="3" cm="1">
        <f t="array" ref="I141">IF(ISNA(IF(E141="必須",_xlfn.SWITCH(F141,"◎",10,"○",8,"□",4,"△",2,"×",0),_xlfn.SWITCH(F141,"◎",5,"○",4,"□",2,"△",1,"×",0))),0,IF(E141="必須",_xlfn.SWITCH(F141,"◎",10,"○",8,"□",4,"△",2,"×",0),_xlfn.SWITCH(F141,"◎",5,"○",4,"□",2,"△",1,"×",0)))</f>
        <v>0</v>
      </c>
    </row>
    <row r="142" spans="1:9" ht="33" customHeight="1" x14ac:dyDescent="0.15">
      <c r="A142" s="18"/>
      <c r="B142" s="9"/>
      <c r="C142" s="15">
        <v>2</v>
      </c>
      <c r="D142" s="1" t="s">
        <v>178</v>
      </c>
      <c r="E142" s="45" t="s">
        <v>25</v>
      </c>
      <c r="F142" s="51"/>
      <c r="G142" s="59"/>
      <c r="H142" s="17"/>
      <c r="I142" s="3" cm="1">
        <f t="array" ref="I142">IF(ISNA(IF(E142="必須",_xlfn.SWITCH(F142,"◎",10,"○",8,"□",4,"△",2,"×",0),_xlfn.SWITCH(F142,"◎",5,"○",4,"□",2,"△",1,"×",0))),0,IF(E142="必須",_xlfn.SWITCH(F142,"◎",10,"○",8,"□",4,"△",2,"×",0),_xlfn.SWITCH(F142,"◎",5,"○",4,"□",2,"△",1,"×",0)))</f>
        <v>0</v>
      </c>
    </row>
    <row r="143" spans="1:9" ht="33" customHeight="1" x14ac:dyDescent="0.15">
      <c r="A143" s="18"/>
      <c r="B143" s="9"/>
      <c r="C143" s="15">
        <v>3</v>
      </c>
      <c r="D143" s="1" t="s">
        <v>179</v>
      </c>
      <c r="E143" s="69"/>
      <c r="F143" s="51"/>
      <c r="G143" s="59"/>
      <c r="H143" s="17"/>
      <c r="I143" s="3" cm="1">
        <f t="array" ref="I143">IF(ISNA(IF(E143="必須",_xlfn.SWITCH(F143,"◎",10,"○",8,"□",4,"△",2,"×",0),_xlfn.SWITCH(F143,"◎",5,"○",4,"□",2,"△",1,"×",0))),0,IF(E143="必須",_xlfn.SWITCH(F143,"◎",10,"○",8,"□",4,"△",2,"×",0),_xlfn.SWITCH(F143,"◎",5,"○",4,"□",2,"△",1,"×",0)))</f>
        <v>0</v>
      </c>
    </row>
    <row r="144" spans="1:9" ht="33" customHeight="1" x14ac:dyDescent="0.15">
      <c r="A144" s="18"/>
      <c r="B144" s="9"/>
      <c r="C144" s="15">
        <v>4</v>
      </c>
      <c r="D144" s="1" t="s">
        <v>180</v>
      </c>
      <c r="E144" s="45" t="s">
        <v>25</v>
      </c>
      <c r="F144" s="51"/>
      <c r="G144" s="59"/>
      <c r="H144" s="17"/>
      <c r="I144" s="3" cm="1">
        <f t="array" ref="I144">IF(ISNA(IF(E144="必須",_xlfn.SWITCH(F144,"◎",10,"○",8,"□",4,"△",2,"×",0),_xlfn.SWITCH(F144,"◎",5,"○",4,"□",2,"△",1,"×",0))),0,IF(E144="必須",_xlfn.SWITCH(F144,"◎",10,"○",8,"□",4,"△",2,"×",0),_xlfn.SWITCH(F144,"◎",5,"○",4,"□",2,"△",1,"×",0)))</f>
        <v>0</v>
      </c>
    </row>
    <row r="145" spans="1:10" ht="33" customHeight="1" x14ac:dyDescent="0.15">
      <c r="A145" s="18"/>
      <c r="B145" s="9"/>
      <c r="C145" s="15">
        <v>5</v>
      </c>
      <c r="D145" s="1" t="s">
        <v>181</v>
      </c>
      <c r="E145" s="45" t="s">
        <v>25</v>
      </c>
      <c r="F145" s="51"/>
      <c r="G145" s="59"/>
      <c r="H145" s="17"/>
      <c r="I145" s="3" cm="1">
        <f t="array" ref="I145">IF(ISNA(IF(E145="必須",_xlfn.SWITCH(F145,"◎",10,"○",8,"□",4,"△",2,"×",0),_xlfn.SWITCH(F145,"◎",5,"○",4,"□",2,"△",1,"×",0))),0,IF(E145="必須",_xlfn.SWITCH(F145,"◎",10,"○",8,"□",4,"△",2,"×",0),_xlfn.SWITCH(F145,"◎",5,"○",4,"□",2,"△",1,"×",0)))</f>
        <v>0</v>
      </c>
    </row>
    <row r="146" spans="1:10" ht="33" customHeight="1" x14ac:dyDescent="0.15">
      <c r="A146" s="18"/>
      <c r="B146" s="9"/>
      <c r="C146" s="15">
        <v>6</v>
      </c>
      <c r="D146" s="1" t="s">
        <v>182</v>
      </c>
      <c r="E146" s="45" t="s">
        <v>25</v>
      </c>
      <c r="F146" s="51"/>
      <c r="G146" s="59"/>
      <c r="H146" s="17"/>
      <c r="I146" s="3" cm="1">
        <f t="array" ref="I146">IF(ISNA(IF(E146="必須",_xlfn.SWITCH(F146,"◎",10,"○",8,"□",4,"△",2,"×",0),_xlfn.SWITCH(F146,"◎",5,"○",4,"□",2,"△",1,"×",0))),0,IF(E146="必須",_xlfn.SWITCH(F146,"◎",10,"○",8,"□",4,"△",2,"×",0),_xlfn.SWITCH(F146,"◎",5,"○",4,"□",2,"△",1,"×",0)))</f>
        <v>0</v>
      </c>
    </row>
    <row r="147" spans="1:10" ht="33" customHeight="1" x14ac:dyDescent="0.15">
      <c r="A147" s="18"/>
      <c r="B147" s="9"/>
      <c r="C147" s="15">
        <v>7</v>
      </c>
      <c r="D147" s="77" t="s">
        <v>323</v>
      </c>
      <c r="E147" s="69"/>
      <c r="F147" s="51"/>
      <c r="G147" s="59"/>
      <c r="H147" s="17"/>
      <c r="I147" s="3" cm="1">
        <f t="array" ref="I147">IF(ISNA(IF(E147="必須",_xlfn.SWITCH(F147,"◎",10,"○",8,"□",4,"△",2,"×",0),_xlfn.SWITCH(F147,"◎",5,"○",4,"□",2,"△",1,"×",0))),0,IF(E147="必須",_xlfn.SWITCH(F147,"◎",10,"○",8,"□",4,"△",2,"×",0),_xlfn.SWITCH(F147,"◎",5,"○",4,"□",2,"△",1,"×",0)))</f>
        <v>0</v>
      </c>
    </row>
    <row r="148" spans="1:10" ht="49.5" x14ac:dyDescent="0.15">
      <c r="A148" s="18"/>
      <c r="B148" s="9"/>
      <c r="C148" s="15">
        <v>8</v>
      </c>
      <c r="D148" s="77" t="s">
        <v>22</v>
      </c>
      <c r="E148" s="45" t="s">
        <v>25</v>
      </c>
      <c r="F148" s="51"/>
      <c r="G148" s="59"/>
      <c r="H148" s="17"/>
      <c r="I148" s="3" cm="1">
        <f t="array" ref="I148">IF(ISNA(IF(E148="必須",_xlfn.SWITCH(F148,"◎",10,"○",8,"□",4,"△",2,"×",0),_xlfn.SWITCH(F148,"◎",5,"○",4,"□",2,"△",1,"×",0))),0,IF(E148="必須",_xlfn.SWITCH(F148,"◎",10,"○",8,"□",4,"△",2,"×",0),_xlfn.SWITCH(F148,"◎",5,"○",4,"□",2,"△",1,"×",0)))</f>
        <v>0</v>
      </c>
    </row>
    <row r="149" spans="1:10" ht="33" customHeight="1" x14ac:dyDescent="0.15">
      <c r="A149" s="18"/>
      <c r="B149" s="9"/>
      <c r="C149" s="15">
        <v>9</v>
      </c>
      <c r="D149" s="77" t="s">
        <v>36</v>
      </c>
      <c r="E149" s="45" t="s">
        <v>25</v>
      </c>
      <c r="F149" s="51"/>
      <c r="G149" s="59"/>
      <c r="H149" s="17"/>
      <c r="I149" s="3" cm="1">
        <f t="array" ref="I149">IF(ISNA(IF(E149="必須",_xlfn.SWITCH(F149,"◎",10,"○",8,"□",4,"△",2,"×",0),_xlfn.SWITCH(F149,"◎",5,"○",4,"□",2,"△",1,"×",0))),0,IF(E149="必須",_xlfn.SWITCH(F149,"◎",10,"○",8,"□",4,"△",2,"×",0),_xlfn.SWITCH(F149,"◎",5,"○",4,"□",2,"△",1,"×",0)))</f>
        <v>0</v>
      </c>
    </row>
    <row r="150" spans="1:10" ht="49.5" x14ac:dyDescent="0.15">
      <c r="A150" s="18"/>
      <c r="B150" s="9"/>
      <c r="C150" s="15">
        <v>10</v>
      </c>
      <c r="D150" s="77" t="s">
        <v>277</v>
      </c>
      <c r="E150" s="69"/>
      <c r="F150" s="51"/>
      <c r="G150" s="59"/>
      <c r="H150" s="17"/>
      <c r="I150" s="3" cm="1">
        <f t="array" ref="I150">IF(ISNA(IF(E150="必須",_xlfn.SWITCH(F150,"◎",10,"○",8,"□",4,"△",2,"×",0),_xlfn.SWITCH(F150,"◎",5,"○",4,"□",2,"△",1,"×",0))),0,IF(E150="必須",_xlfn.SWITCH(F150,"◎",10,"○",8,"□",4,"△",2,"×",0),_xlfn.SWITCH(F150,"◎",5,"○",4,"□",2,"△",1,"×",0)))</f>
        <v>0</v>
      </c>
    </row>
    <row r="151" spans="1:10" ht="33" customHeight="1" x14ac:dyDescent="0.15">
      <c r="A151" s="18"/>
      <c r="B151" s="9"/>
      <c r="C151" s="15">
        <v>11</v>
      </c>
      <c r="D151" s="77" t="s">
        <v>183</v>
      </c>
      <c r="E151" s="45" t="s">
        <v>25</v>
      </c>
      <c r="F151" s="51"/>
      <c r="G151" s="59"/>
      <c r="H151" s="17"/>
      <c r="I151" s="3" cm="1">
        <f t="array" ref="I151">IF(ISNA(IF(E151="必須",_xlfn.SWITCH(F151,"◎",10,"○",8,"□",4,"△",2,"×",0),_xlfn.SWITCH(F151,"◎",5,"○",4,"□",2,"△",1,"×",0))),0,IF(E151="必須",_xlfn.SWITCH(F151,"◎",10,"○",8,"□",4,"△",2,"×",0),_xlfn.SWITCH(F151,"◎",5,"○",4,"□",2,"△",1,"×",0)))</f>
        <v>0</v>
      </c>
    </row>
    <row r="152" spans="1:10" ht="33" customHeight="1" x14ac:dyDescent="0.15">
      <c r="A152" s="18"/>
      <c r="B152" s="9"/>
      <c r="C152" s="15">
        <v>12</v>
      </c>
      <c r="D152" s="77" t="s">
        <v>184</v>
      </c>
      <c r="E152" s="45" t="s">
        <v>25</v>
      </c>
      <c r="F152" s="51"/>
      <c r="G152" s="59"/>
      <c r="H152" s="17"/>
      <c r="I152" s="3" cm="1">
        <f t="array" ref="I152">IF(ISNA(IF(E152="必須",_xlfn.SWITCH(F152,"◎",10,"○",8,"□",4,"△",2,"×",0),_xlfn.SWITCH(F152,"◎",5,"○",4,"□",2,"△",1,"×",0))),0,IF(E152="必須",_xlfn.SWITCH(F152,"◎",10,"○",8,"□",4,"△",2,"×",0),_xlfn.SWITCH(F152,"◎",5,"○",4,"□",2,"△",1,"×",0)))</f>
        <v>0</v>
      </c>
    </row>
    <row r="153" spans="1:10" ht="33" customHeight="1" x14ac:dyDescent="0.15">
      <c r="A153" s="18"/>
      <c r="B153" s="9"/>
      <c r="C153" s="15">
        <v>13</v>
      </c>
      <c r="D153" s="77" t="s">
        <v>185</v>
      </c>
      <c r="E153" s="45" t="s">
        <v>25</v>
      </c>
      <c r="F153" s="51"/>
      <c r="G153" s="59"/>
      <c r="H153" s="17"/>
      <c r="I153" s="3" cm="1">
        <f t="array" ref="I153">IF(ISNA(IF(E153="必須",_xlfn.SWITCH(F153,"◎",10,"○",8,"□",4,"△",2,"×",0),_xlfn.SWITCH(F153,"◎",5,"○",4,"□",2,"△",1,"×",0))),0,IF(E153="必須",_xlfn.SWITCH(F153,"◎",10,"○",8,"□",4,"△",2,"×",0),_xlfn.SWITCH(F153,"◎",5,"○",4,"□",2,"△",1,"×",0)))</f>
        <v>0</v>
      </c>
    </row>
    <row r="154" spans="1:10" ht="82.5" x14ac:dyDescent="0.15">
      <c r="A154" s="18"/>
      <c r="B154" s="9"/>
      <c r="C154" s="15">
        <v>14</v>
      </c>
      <c r="D154" s="77" t="s">
        <v>324</v>
      </c>
      <c r="E154" s="45" t="s">
        <v>25</v>
      </c>
      <c r="F154" s="51"/>
      <c r="G154" s="59"/>
      <c r="H154" s="17"/>
      <c r="I154" s="3" cm="1">
        <f t="array" ref="I154">IF(ISNA(IF(E154="必須",_xlfn.SWITCH(F154,"◎",10,"○",8,"□",4,"△",2,"×",0),_xlfn.SWITCH(F154,"◎",5,"○",4,"□",2,"△",1,"×",0))),0,IF(E154="必須",_xlfn.SWITCH(F154,"◎",10,"○",8,"□",4,"△",2,"×",0),_xlfn.SWITCH(F154,"◎",5,"○",4,"□",2,"△",1,"×",0)))</f>
        <v>0</v>
      </c>
    </row>
    <row r="155" spans="1:10" ht="66" x14ac:dyDescent="0.15">
      <c r="A155" s="18"/>
      <c r="B155" s="9"/>
      <c r="C155" s="15">
        <v>15</v>
      </c>
      <c r="D155" s="77" t="s">
        <v>325</v>
      </c>
      <c r="E155" s="45" t="s">
        <v>25</v>
      </c>
      <c r="F155" s="51"/>
      <c r="G155" s="59"/>
      <c r="H155" s="17"/>
      <c r="I155" s="3" cm="1">
        <f t="array" ref="I155">IF(ISNA(IF(E155="必須",_xlfn.SWITCH(F155,"◎",10,"○",8,"□",4,"△",2,"×",0),_xlfn.SWITCH(F155,"◎",5,"○",4,"□",2,"△",1,"×",0))),0,IF(E155="必須",_xlfn.SWITCH(F155,"◎",10,"○",8,"□",4,"△",2,"×",0),_xlfn.SWITCH(F155,"◎",5,"○",4,"□",2,"△",1,"×",0)))</f>
        <v>0</v>
      </c>
    </row>
    <row r="156" spans="1:10" ht="33" customHeight="1" x14ac:dyDescent="0.15">
      <c r="A156" s="18"/>
      <c r="B156" s="9"/>
      <c r="C156" s="15">
        <v>16</v>
      </c>
      <c r="D156" s="1" t="s">
        <v>186</v>
      </c>
      <c r="E156" s="45"/>
      <c r="F156" s="51"/>
      <c r="G156" s="59"/>
      <c r="H156" s="17"/>
      <c r="I156" s="3" cm="1">
        <f t="array" ref="I156">IF(ISNA(IF(E156="必須",_xlfn.SWITCH(F156,"◎",10,"○",8,"□",4,"△",2,"×",0),_xlfn.SWITCH(F156,"◎",5,"○",4,"□",2,"△",1,"×",0))),0,IF(E156="必須",_xlfn.SWITCH(F156,"◎",10,"○",8,"□",4,"△",2,"×",0),_xlfn.SWITCH(F156,"◎",5,"○",4,"□",2,"△",1,"×",0)))</f>
        <v>0</v>
      </c>
    </row>
    <row r="157" spans="1:10" ht="33" customHeight="1" x14ac:dyDescent="0.15">
      <c r="A157" s="18"/>
      <c r="B157" s="9"/>
      <c r="C157" s="15">
        <v>17</v>
      </c>
      <c r="D157" s="1" t="s">
        <v>187</v>
      </c>
      <c r="E157" s="45" t="s">
        <v>25</v>
      </c>
      <c r="F157" s="51"/>
      <c r="G157" s="59"/>
      <c r="H157" s="17"/>
      <c r="I157" s="3" cm="1">
        <f t="array" ref="I157">IF(ISNA(IF(E157="必須",_xlfn.SWITCH(F157,"◎",10,"○",8,"□",4,"△",2,"×",0),_xlfn.SWITCH(F157,"◎",5,"○",4,"□",2,"△",1,"×",0))),0,IF(E157="必須",_xlfn.SWITCH(F157,"◎",10,"○",8,"□",4,"△",2,"×",0),_xlfn.SWITCH(F157,"◎",5,"○",4,"□",2,"△",1,"×",0)))</f>
        <v>0</v>
      </c>
      <c r="J157" s="30"/>
    </row>
    <row r="158" spans="1:10" ht="33" customHeight="1" x14ac:dyDescent="0.15">
      <c r="A158" s="18"/>
      <c r="B158" s="9"/>
      <c r="C158" s="15">
        <v>18</v>
      </c>
      <c r="D158" s="1" t="s">
        <v>188</v>
      </c>
      <c r="E158" s="45" t="s">
        <v>25</v>
      </c>
      <c r="F158" s="51"/>
      <c r="G158" s="59"/>
      <c r="H158" s="17"/>
      <c r="I158" s="3" cm="1">
        <f t="array" ref="I158">IF(ISNA(IF(E158="必須",_xlfn.SWITCH(F158,"◎",10,"○",8,"□",4,"△",2,"×",0),_xlfn.SWITCH(F158,"◎",5,"○",4,"□",2,"△",1,"×",0))),0,IF(E158="必須",_xlfn.SWITCH(F158,"◎",10,"○",8,"□",4,"△",2,"×",0),_xlfn.SWITCH(F158,"◎",5,"○",4,"□",2,"△",1,"×",0)))</f>
        <v>0</v>
      </c>
      <c r="J158" s="30"/>
    </row>
    <row r="159" spans="1:10" ht="49.5" x14ac:dyDescent="0.15">
      <c r="A159" s="18"/>
      <c r="B159" s="9"/>
      <c r="C159" s="15">
        <v>19</v>
      </c>
      <c r="D159" s="1" t="s">
        <v>189</v>
      </c>
      <c r="E159" s="45" t="s">
        <v>25</v>
      </c>
      <c r="F159" s="51"/>
      <c r="G159" s="59"/>
      <c r="H159" s="17"/>
      <c r="I159" s="3" cm="1">
        <f t="array" ref="I159">IF(ISNA(IF(E159="必須",_xlfn.SWITCH(F159,"◎",10,"○",8,"□",4,"△",2,"×",0),_xlfn.SWITCH(F159,"◎",5,"○",4,"□",2,"△",1,"×",0))),0,IF(E159="必須",_xlfn.SWITCH(F159,"◎",10,"○",8,"□",4,"△",2,"×",0),_xlfn.SWITCH(F159,"◎",5,"○",4,"□",2,"△",1,"×",0)))</f>
        <v>0</v>
      </c>
    </row>
    <row r="160" spans="1:10" ht="33" customHeight="1" x14ac:dyDescent="0.15">
      <c r="A160" s="18"/>
      <c r="B160" s="9"/>
      <c r="C160" s="15">
        <v>20</v>
      </c>
      <c r="D160" s="1" t="s">
        <v>190</v>
      </c>
      <c r="E160" s="45" t="s">
        <v>25</v>
      </c>
      <c r="F160" s="51"/>
      <c r="G160" s="59"/>
      <c r="H160" s="17"/>
      <c r="I160" s="3" cm="1">
        <f t="array" ref="I160">IF(ISNA(IF(E160="必須",_xlfn.SWITCH(F160,"◎",10,"○",8,"□",4,"△",2,"×",0),_xlfn.SWITCH(F160,"◎",5,"○",4,"□",2,"△",1,"×",0))),0,IF(E160="必須",_xlfn.SWITCH(F160,"◎",10,"○",8,"□",4,"△",2,"×",0),_xlfn.SWITCH(F160,"◎",5,"○",4,"□",2,"△",1,"×",0)))</f>
        <v>0</v>
      </c>
    </row>
    <row r="161" spans="1:10" ht="33" customHeight="1" x14ac:dyDescent="0.15">
      <c r="A161" s="18"/>
      <c r="B161" s="9"/>
      <c r="C161" s="15">
        <v>21</v>
      </c>
      <c r="D161" s="1" t="s">
        <v>191</v>
      </c>
      <c r="E161" s="45" t="s">
        <v>25</v>
      </c>
      <c r="F161" s="51"/>
      <c r="G161" s="59"/>
      <c r="H161" s="17"/>
      <c r="I161" s="3" cm="1">
        <f t="array" ref="I161">IF(ISNA(IF(E161="必須",_xlfn.SWITCH(F161,"◎",10,"○",8,"□",4,"△",2,"×",0),_xlfn.SWITCH(F161,"◎",5,"○",4,"□",2,"△",1,"×",0))),0,IF(E161="必須",_xlfn.SWITCH(F161,"◎",10,"○",8,"□",4,"△",2,"×",0),_xlfn.SWITCH(F161,"◎",5,"○",4,"□",2,"△",1,"×",0)))</f>
        <v>0</v>
      </c>
    </row>
    <row r="162" spans="1:10" ht="33" customHeight="1" x14ac:dyDescent="0.15">
      <c r="A162" s="18"/>
      <c r="B162" s="9"/>
      <c r="C162" s="15">
        <v>22</v>
      </c>
      <c r="D162" s="1" t="s">
        <v>279</v>
      </c>
      <c r="E162" s="45" t="s">
        <v>25</v>
      </c>
      <c r="F162" s="51"/>
      <c r="G162" s="59"/>
      <c r="H162" s="17"/>
      <c r="I162" s="3" cm="1">
        <f t="array" ref="I162">IF(ISNA(IF(E162="必須",_xlfn.SWITCH(F162,"◎",10,"○",8,"□",4,"△",2,"×",0),_xlfn.SWITCH(F162,"◎",5,"○",4,"□",2,"△",1,"×",0))),0,IF(E162="必須",_xlfn.SWITCH(F162,"◎",10,"○",8,"□",4,"△",2,"×",0),_xlfn.SWITCH(F162,"◎",5,"○",4,"□",2,"△",1,"×",0)))</f>
        <v>0</v>
      </c>
    </row>
    <row r="163" spans="1:10" ht="33" customHeight="1" x14ac:dyDescent="0.15">
      <c r="A163" s="18"/>
      <c r="B163" s="9"/>
      <c r="C163" s="15">
        <v>23</v>
      </c>
      <c r="D163" s="77" t="s">
        <v>280</v>
      </c>
      <c r="E163" s="45" t="s">
        <v>25</v>
      </c>
      <c r="F163" s="51"/>
      <c r="G163" s="59"/>
      <c r="H163" s="17"/>
      <c r="I163" s="3" cm="1">
        <f t="array" ref="I163">IF(ISNA(IF(E163="必須",_xlfn.SWITCH(F163,"◎",10,"○",8,"□",4,"△",2,"×",0),_xlfn.SWITCH(F163,"◎",5,"○",4,"□",2,"△",1,"×",0))),0,IF(E163="必須",_xlfn.SWITCH(F163,"◎",10,"○",8,"□",4,"△",2,"×",0),_xlfn.SWITCH(F163,"◎",5,"○",4,"□",2,"△",1,"×",0)))</f>
        <v>0</v>
      </c>
    </row>
    <row r="164" spans="1:10" ht="33" customHeight="1" x14ac:dyDescent="0.15">
      <c r="A164" s="18"/>
      <c r="B164" s="9"/>
      <c r="C164" s="15">
        <v>24</v>
      </c>
      <c r="D164" s="77" t="s">
        <v>281</v>
      </c>
      <c r="E164" s="69"/>
      <c r="F164" s="51"/>
      <c r="G164" s="59"/>
      <c r="H164" s="17"/>
      <c r="I164" s="3" cm="1">
        <f t="array" ref="I164">IF(ISNA(IF(E164="必須",_xlfn.SWITCH(F164,"◎",10,"○",8,"□",4,"△",2,"×",0),_xlfn.SWITCH(F164,"◎",5,"○",4,"□",2,"△",1,"×",0))),0,IF(E164="必須",_xlfn.SWITCH(F164,"◎",10,"○",8,"□",4,"△",2,"×",0),_xlfn.SWITCH(F164,"◎",5,"○",4,"□",2,"△",1,"×",0)))</f>
        <v>0</v>
      </c>
    </row>
    <row r="165" spans="1:10" ht="49.5" x14ac:dyDescent="0.15">
      <c r="A165" s="18"/>
      <c r="B165" s="9"/>
      <c r="C165" s="15">
        <v>25</v>
      </c>
      <c r="D165" s="77" t="s">
        <v>326</v>
      </c>
      <c r="E165" s="69"/>
      <c r="F165" s="51"/>
      <c r="G165" s="59"/>
      <c r="H165" s="17"/>
      <c r="I165" s="3" cm="1">
        <f t="array" ref="I165">IF(ISNA(IF(E165="必須",_xlfn.SWITCH(F165,"◎",10,"○",8,"□",4,"△",2,"×",0),_xlfn.SWITCH(F165,"◎",5,"○",4,"□",2,"△",1,"×",0))),0,IF(E165="必須",_xlfn.SWITCH(F165,"◎",10,"○",8,"□",4,"△",2,"×",0),_xlfn.SWITCH(F165,"◎",5,"○",4,"□",2,"△",1,"×",0)))</f>
        <v>0</v>
      </c>
    </row>
    <row r="166" spans="1:10" ht="33" x14ac:dyDescent="0.15">
      <c r="A166" s="18"/>
      <c r="B166" s="9"/>
      <c r="C166" s="15">
        <v>26</v>
      </c>
      <c r="D166" s="77" t="s">
        <v>282</v>
      </c>
      <c r="E166" s="45" t="s">
        <v>25</v>
      </c>
      <c r="F166" s="51"/>
      <c r="G166" s="59"/>
      <c r="H166" s="17"/>
      <c r="I166" s="3" cm="1">
        <f t="array" ref="I166">IF(ISNA(IF(E166="必須",_xlfn.SWITCH(F166,"◎",10,"○",8,"□",4,"△",2,"×",0),_xlfn.SWITCH(F166,"◎",5,"○",4,"□",2,"△",1,"×",0))),0,IF(E166="必須",_xlfn.SWITCH(F166,"◎",10,"○",8,"□",4,"△",2,"×",0),_xlfn.SWITCH(F166,"◎",5,"○",4,"□",2,"△",1,"×",0)))</f>
        <v>0</v>
      </c>
    </row>
    <row r="167" spans="1:10" ht="49.5" x14ac:dyDescent="0.15">
      <c r="A167" s="18"/>
      <c r="B167" s="9"/>
      <c r="C167" s="15">
        <v>27</v>
      </c>
      <c r="D167" s="77" t="s">
        <v>278</v>
      </c>
      <c r="E167" s="69"/>
      <c r="F167" s="51"/>
      <c r="G167" s="59"/>
      <c r="H167" s="17"/>
      <c r="I167" s="3" cm="1">
        <f t="array" ref="I167">IF(ISNA(IF(E167="必須",_xlfn.SWITCH(F167,"◎",10,"○",8,"□",4,"△",2,"×",0),_xlfn.SWITCH(F167,"◎",5,"○",4,"□",2,"△",1,"×",0))),0,IF(E167="必須",_xlfn.SWITCH(F167,"◎",10,"○",8,"□",4,"△",2,"×",0),_xlfn.SWITCH(F167,"◎",5,"○",4,"□",2,"△",1,"×",0)))</f>
        <v>0</v>
      </c>
    </row>
    <row r="168" spans="1:10" ht="33" customHeight="1" x14ac:dyDescent="0.15">
      <c r="A168" s="18"/>
      <c r="B168" s="9"/>
      <c r="C168" s="15">
        <v>28</v>
      </c>
      <c r="D168" s="77" t="s">
        <v>192</v>
      </c>
      <c r="E168" s="69"/>
      <c r="F168" s="51"/>
      <c r="G168" s="59"/>
      <c r="H168" s="17"/>
      <c r="I168" s="3" cm="1">
        <f t="array" ref="I168">IF(ISNA(IF(E168="必須",_xlfn.SWITCH(F168,"◎",10,"○",8,"□",4,"△",2,"×",0),_xlfn.SWITCH(F168,"◎",5,"○",4,"□",2,"△",1,"×",0))),0,IF(E168="必須",_xlfn.SWITCH(F168,"◎",10,"○",8,"□",4,"△",2,"×",0),_xlfn.SWITCH(F168,"◎",5,"○",4,"□",2,"△",1,"×",0)))</f>
        <v>0</v>
      </c>
    </row>
    <row r="169" spans="1:10" ht="33" customHeight="1" x14ac:dyDescent="0.15">
      <c r="A169" s="18"/>
      <c r="B169" s="9"/>
      <c r="C169" s="15">
        <v>29</v>
      </c>
      <c r="D169" s="1" t="s">
        <v>48</v>
      </c>
      <c r="E169" s="69"/>
      <c r="F169" s="51"/>
      <c r="G169" s="59"/>
      <c r="H169" s="17"/>
      <c r="I169" s="3" cm="1">
        <f t="array" ref="I169">IF(ISNA(IF(E169="必須",_xlfn.SWITCH(F169,"◎",10,"○",8,"□",4,"△",2,"×",0),_xlfn.SWITCH(F169,"◎",5,"○",4,"□",2,"△",1,"×",0))),0,IF(E169="必須",_xlfn.SWITCH(F169,"◎",10,"○",8,"□",4,"△",2,"×",0),_xlfn.SWITCH(F169,"◎",5,"○",4,"□",2,"△",1,"×",0)))</f>
        <v>0</v>
      </c>
    </row>
    <row r="170" spans="1:10" ht="33" customHeight="1" x14ac:dyDescent="0.15">
      <c r="A170" s="18"/>
      <c r="B170" s="9"/>
      <c r="C170" s="15">
        <v>30</v>
      </c>
      <c r="D170" s="77" t="s">
        <v>193</v>
      </c>
      <c r="E170" s="45" t="s">
        <v>25</v>
      </c>
      <c r="F170" s="51"/>
      <c r="G170" s="59"/>
      <c r="H170" s="17"/>
      <c r="I170" s="3" cm="1">
        <f t="array" ref="I170">IF(ISNA(IF(E170="必須",_xlfn.SWITCH(F170,"◎",10,"○",8,"□",4,"△",2,"×",0),_xlfn.SWITCH(F170,"◎",5,"○",4,"□",2,"△",1,"×",0))),0,IF(E170="必須",_xlfn.SWITCH(F170,"◎",10,"○",8,"□",4,"△",2,"×",0),_xlfn.SWITCH(F170,"◎",5,"○",4,"□",2,"△",1,"×",0)))</f>
        <v>0</v>
      </c>
    </row>
    <row r="171" spans="1:10" ht="33" customHeight="1" x14ac:dyDescent="0.15">
      <c r="A171" s="18"/>
      <c r="B171" s="9"/>
      <c r="C171" s="15">
        <v>31</v>
      </c>
      <c r="D171" s="77" t="s">
        <v>194</v>
      </c>
      <c r="E171" s="71"/>
      <c r="F171" s="51"/>
      <c r="G171" s="59"/>
      <c r="H171" s="17"/>
      <c r="I171" s="3" cm="1">
        <f t="array" ref="I171">IF(ISNA(IF(E171="必須",_xlfn.SWITCH(F171,"◎",10,"○",8,"□",4,"△",2,"×",0),_xlfn.SWITCH(F171,"◎",5,"○",4,"□",2,"△",1,"×",0))),0,IF(E171="必須",_xlfn.SWITCH(F171,"◎",10,"○",8,"□",4,"△",2,"×",0),_xlfn.SWITCH(F171,"◎",5,"○",4,"□",2,"△",1,"×",0)))</f>
        <v>0</v>
      </c>
      <c r="J171" s="23"/>
    </row>
    <row r="172" spans="1:10" ht="33" customHeight="1" x14ac:dyDescent="0.15">
      <c r="A172" s="18"/>
      <c r="B172" s="9"/>
      <c r="C172" s="15">
        <v>32</v>
      </c>
      <c r="D172" s="77" t="s">
        <v>327</v>
      </c>
      <c r="E172" s="45" t="s">
        <v>25</v>
      </c>
      <c r="F172" s="51"/>
      <c r="G172" s="59"/>
      <c r="H172" s="17"/>
      <c r="I172" s="3" cm="1">
        <f t="array" ref="I172">IF(ISNA(IF(E172="必須",_xlfn.SWITCH(F172,"◎",10,"○",8,"□",4,"△",2,"×",0),_xlfn.SWITCH(F172,"◎",5,"○",4,"□",2,"△",1,"×",0))),0,IF(E172="必須",_xlfn.SWITCH(F172,"◎",10,"○",8,"□",4,"△",2,"×",0),_xlfn.SWITCH(F172,"◎",5,"○",4,"□",2,"△",1,"×",0)))</f>
        <v>0</v>
      </c>
      <c r="J172" s="23"/>
    </row>
    <row r="173" spans="1:10" ht="33" customHeight="1" x14ac:dyDescent="0.15">
      <c r="A173" s="18"/>
      <c r="B173" s="9"/>
      <c r="C173" s="15">
        <v>33</v>
      </c>
      <c r="D173" s="77" t="s">
        <v>195</v>
      </c>
      <c r="E173" s="45" t="s">
        <v>25</v>
      </c>
      <c r="F173" s="51"/>
      <c r="G173" s="59"/>
      <c r="H173" s="17"/>
      <c r="I173" s="3" cm="1">
        <f t="array" ref="I173">IF(ISNA(IF(E173="必須",_xlfn.SWITCH(F173,"◎",10,"○",8,"□",4,"△",2,"×",0),_xlfn.SWITCH(F173,"◎",5,"○",4,"□",2,"△",1,"×",0))),0,IF(E173="必須",_xlfn.SWITCH(F173,"◎",10,"○",8,"□",4,"△",2,"×",0),_xlfn.SWITCH(F173,"◎",5,"○",4,"□",2,"△",1,"×",0)))</f>
        <v>0</v>
      </c>
      <c r="J173" s="23"/>
    </row>
    <row r="174" spans="1:10" ht="33" customHeight="1" x14ac:dyDescent="0.15">
      <c r="A174" s="18"/>
      <c r="B174" s="9"/>
      <c r="C174" s="15">
        <v>34</v>
      </c>
      <c r="D174" s="77" t="s">
        <v>37</v>
      </c>
      <c r="E174" s="45" t="s">
        <v>25</v>
      </c>
      <c r="F174" s="51"/>
      <c r="G174" s="59"/>
      <c r="H174" s="17"/>
      <c r="I174" s="3" cm="1">
        <f t="array" ref="I174">IF(ISNA(IF(E174="必須",_xlfn.SWITCH(F174,"◎",10,"○",8,"□",4,"△",2,"×",0),_xlfn.SWITCH(F174,"◎",5,"○",4,"□",2,"△",1,"×",0))),0,IF(E174="必須",_xlfn.SWITCH(F174,"◎",10,"○",8,"□",4,"△",2,"×",0),_xlfn.SWITCH(F174,"◎",5,"○",4,"□",2,"△",1,"×",0)))</f>
        <v>0</v>
      </c>
      <c r="J174" s="23"/>
    </row>
    <row r="175" spans="1:10" ht="33" customHeight="1" x14ac:dyDescent="0.15">
      <c r="A175" s="18"/>
      <c r="B175" s="9"/>
      <c r="C175" s="15">
        <v>35</v>
      </c>
      <c r="D175" s="77" t="s">
        <v>38</v>
      </c>
      <c r="E175" s="45" t="s">
        <v>25</v>
      </c>
      <c r="F175" s="51"/>
      <c r="G175" s="59"/>
      <c r="H175" s="17"/>
      <c r="I175" s="3" cm="1">
        <f t="array" ref="I175">IF(ISNA(IF(E175="必須",_xlfn.SWITCH(F175,"◎",10,"○",8,"□",4,"△",2,"×",0),_xlfn.SWITCH(F175,"◎",5,"○",4,"□",2,"△",1,"×",0))),0,IF(E175="必須",_xlfn.SWITCH(F175,"◎",10,"○",8,"□",4,"△",2,"×",0),_xlfn.SWITCH(F175,"◎",5,"○",4,"□",2,"△",1,"×",0)))</f>
        <v>0</v>
      </c>
      <c r="J175" s="23"/>
    </row>
    <row r="176" spans="1:10" ht="33" customHeight="1" x14ac:dyDescent="0.15">
      <c r="A176" s="18"/>
      <c r="B176" s="9"/>
      <c r="C176" s="15">
        <v>36</v>
      </c>
      <c r="D176" s="77" t="s">
        <v>39</v>
      </c>
      <c r="E176" s="45" t="s">
        <v>25</v>
      </c>
      <c r="F176" s="51"/>
      <c r="G176" s="59"/>
      <c r="H176" s="17"/>
      <c r="I176" s="3" cm="1">
        <f t="array" ref="I176">IF(ISNA(IF(E176="必須",_xlfn.SWITCH(F176,"◎",10,"○",8,"□",4,"△",2,"×",0),_xlfn.SWITCH(F176,"◎",5,"○",4,"□",2,"△",1,"×",0))),0,IF(E176="必須",_xlfn.SWITCH(F176,"◎",10,"○",8,"□",4,"△",2,"×",0),_xlfn.SWITCH(F176,"◎",5,"○",4,"□",2,"△",1,"×",0)))</f>
        <v>0</v>
      </c>
      <c r="J176" s="23"/>
    </row>
    <row r="177" spans="1:10" ht="33" customHeight="1" x14ac:dyDescent="0.15">
      <c r="A177" s="18"/>
      <c r="B177" s="9"/>
      <c r="C177" s="15">
        <v>37</v>
      </c>
      <c r="D177" s="41" t="s">
        <v>40</v>
      </c>
      <c r="E177" s="45" t="s">
        <v>25</v>
      </c>
      <c r="F177" s="51"/>
      <c r="G177" s="59"/>
      <c r="H177" s="17"/>
      <c r="I177" s="3" cm="1">
        <f t="array" ref="I177">IF(ISNA(IF(E177="必須",_xlfn.SWITCH(F177,"◎",10,"○",8,"□",4,"△",2,"×",0),_xlfn.SWITCH(F177,"◎",5,"○",4,"□",2,"△",1,"×",0))),0,IF(E177="必須",_xlfn.SWITCH(F177,"◎",10,"○",8,"□",4,"△",2,"×",0),_xlfn.SWITCH(F177,"◎",5,"○",4,"□",2,"△",1,"×",0)))</f>
        <v>0</v>
      </c>
      <c r="J177" s="23"/>
    </row>
    <row r="178" spans="1:10" ht="33" customHeight="1" x14ac:dyDescent="0.15">
      <c r="A178" s="18"/>
      <c r="B178" s="9"/>
      <c r="C178" s="15">
        <v>38</v>
      </c>
      <c r="D178" s="48" t="s">
        <v>55</v>
      </c>
      <c r="E178" s="45" t="s">
        <v>25</v>
      </c>
      <c r="F178" s="51"/>
      <c r="G178" s="59"/>
      <c r="H178" s="17"/>
      <c r="I178" s="3" cm="1">
        <f t="array" ref="I178">IF(ISNA(IF(E178="必須",_xlfn.SWITCH(F178,"◎",10,"○",8,"□",4,"△",2,"×",0),_xlfn.SWITCH(F178,"◎",5,"○",4,"□",2,"△",1,"×",0))),0,IF(E178="必須",_xlfn.SWITCH(F178,"◎",10,"○",8,"□",4,"△",2,"×",0),_xlfn.SWITCH(F178,"◎",5,"○",4,"□",2,"△",1,"×",0)))</f>
        <v>0</v>
      </c>
      <c r="J178" s="23"/>
    </row>
    <row r="179" spans="1:10" ht="33" customHeight="1" x14ac:dyDescent="0.15">
      <c r="A179" s="18"/>
      <c r="B179" s="9"/>
      <c r="C179" s="15">
        <v>39</v>
      </c>
      <c r="D179" s="48" t="s">
        <v>41</v>
      </c>
      <c r="E179" s="45"/>
      <c r="F179" s="51"/>
      <c r="G179" s="59"/>
      <c r="H179" s="17"/>
      <c r="I179" s="3" cm="1">
        <f t="array" ref="I179">IF(ISNA(IF(E179="必須",_xlfn.SWITCH(F179,"◎",10,"○",8,"□",4,"△",2,"×",0),_xlfn.SWITCH(F179,"◎",5,"○",4,"□",2,"△",1,"×",0))),0,IF(E179="必須",_xlfn.SWITCH(F179,"◎",10,"○",8,"□",4,"△",2,"×",0),_xlfn.SWITCH(F179,"◎",5,"○",4,"□",2,"△",1,"×",0)))</f>
        <v>0</v>
      </c>
      <c r="J179" s="23"/>
    </row>
    <row r="180" spans="1:10" ht="33" customHeight="1" x14ac:dyDescent="0.15">
      <c r="A180" s="18"/>
      <c r="B180" s="9"/>
      <c r="C180" s="15">
        <v>40</v>
      </c>
      <c r="D180" s="48" t="s">
        <v>42</v>
      </c>
      <c r="E180" s="45"/>
      <c r="F180" s="51"/>
      <c r="G180" s="59"/>
      <c r="H180" s="17"/>
      <c r="I180" s="3" cm="1">
        <f t="array" ref="I180">IF(ISNA(IF(E180="必須",_xlfn.SWITCH(F180,"◎",10,"○",8,"□",4,"△",2,"×",0),_xlfn.SWITCH(F180,"◎",5,"○",4,"□",2,"△",1,"×",0))),0,IF(E180="必須",_xlfn.SWITCH(F180,"◎",10,"○",8,"□",4,"△",2,"×",0),_xlfn.SWITCH(F180,"◎",5,"○",4,"□",2,"△",1,"×",0)))</f>
        <v>0</v>
      </c>
      <c r="J180" s="23"/>
    </row>
    <row r="181" spans="1:10" ht="33" customHeight="1" x14ac:dyDescent="0.15">
      <c r="A181" s="18"/>
      <c r="B181" s="9"/>
      <c r="C181" s="15">
        <v>41</v>
      </c>
      <c r="D181" s="48" t="s">
        <v>43</v>
      </c>
      <c r="E181" s="45"/>
      <c r="F181" s="51"/>
      <c r="G181" s="59"/>
      <c r="H181" s="17"/>
      <c r="I181" s="3" cm="1">
        <f t="array" ref="I181">IF(ISNA(IF(E181="必須",_xlfn.SWITCH(F181,"◎",10,"○",8,"□",4,"△",2,"×",0),_xlfn.SWITCH(F181,"◎",5,"○",4,"□",2,"△",1,"×",0))),0,IF(E181="必須",_xlfn.SWITCH(F181,"◎",10,"○",8,"□",4,"△",2,"×",0),_xlfn.SWITCH(F181,"◎",5,"○",4,"□",2,"△",1,"×",0)))</f>
        <v>0</v>
      </c>
      <c r="J181" s="23"/>
    </row>
    <row r="182" spans="1:10" ht="33" customHeight="1" x14ac:dyDescent="0.15">
      <c r="A182" s="18"/>
      <c r="B182" s="9"/>
      <c r="C182" s="15">
        <v>42</v>
      </c>
      <c r="D182" s="48" t="s">
        <v>44</v>
      </c>
      <c r="E182" s="45"/>
      <c r="F182" s="51"/>
      <c r="G182" s="59"/>
      <c r="H182" s="17"/>
      <c r="I182" s="3" cm="1">
        <f t="array" ref="I182">IF(ISNA(IF(E182="必須",_xlfn.SWITCH(F182,"◎",10,"○",8,"□",4,"△",2,"×",0),_xlfn.SWITCH(F182,"◎",5,"○",4,"□",2,"△",1,"×",0))),0,IF(E182="必須",_xlfn.SWITCH(F182,"◎",10,"○",8,"□",4,"△",2,"×",0),_xlfn.SWITCH(F182,"◎",5,"○",4,"□",2,"△",1,"×",0)))</f>
        <v>0</v>
      </c>
      <c r="J182" s="23"/>
    </row>
    <row r="183" spans="1:10" ht="33" customHeight="1" x14ac:dyDescent="0.15">
      <c r="A183" s="18"/>
      <c r="B183" s="9"/>
      <c r="C183" s="15">
        <v>43</v>
      </c>
      <c r="D183" s="48" t="s">
        <v>45</v>
      </c>
      <c r="E183" s="45"/>
      <c r="F183" s="51"/>
      <c r="G183" s="59"/>
      <c r="H183" s="17"/>
      <c r="I183" s="3" cm="1">
        <f t="array" ref="I183">IF(ISNA(IF(E183="必須",_xlfn.SWITCH(F183,"◎",10,"○",8,"□",4,"△",2,"×",0),_xlfn.SWITCH(F183,"◎",5,"○",4,"□",2,"△",1,"×",0))),0,IF(E183="必須",_xlfn.SWITCH(F183,"◎",10,"○",8,"□",4,"△",2,"×",0),_xlfn.SWITCH(F183,"◎",5,"○",4,"□",2,"△",1,"×",0)))</f>
        <v>0</v>
      </c>
      <c r="J183" s="23"/>
    </row>
    <row r="184" spans="1:10" ht="33" customHeight="1" x14ac:dyDescent="0.15">
      <c r="A184" s="18"/>
      <c r="B184" s="9"/>
      <c r="C184" s="15">
        <v>44</v>
      </c>
      <c r="D184" s="48" t="s">
        <v>46</v>
      </c>
      <c r="E184" s="45"/>
      <c r="F184" s="51"/>
      <c r="G184" s="59"/>
      <c r="H184" s="17"/>
      <c r="I184" s="3" cm="1">
        <f t="array" ref="I184">IF(ISNA(IF(E184="必須",_xlfn.SWITCH(F184,"◎",10,"○",8,"□",4,"△",2,"×",0),_xlfn.SWITCH(F184,"◎",5,"○",4,"□",2,"△",1,"×",0))),0,IF(E184="必須",_xlfn.SWITCH(F184,"◎",10,"○",8,"□",4,"△",2,"×",0),_xlfn.SWITCH(F184,"◎",5,"○",4,"□",2,"△",1,"×",0)))</f>
        <v>0</v>
      </c>
      <c r="J184" s="23"/>
    </row>
    <row r="185" spans="1:10" ht="33" customHeight="1" x14ac:dyDescent="0.15">
      <c r="A185" s="9"/>
      <c r="B185" s="20"/>
      <c r="C185" s="15">
        <v>45</v>
      </c>
      <c r="D185" s="49" t="s">
        <v>76</v>
      </c>
      <c r="E185" s="45" t="s">
        <v>25</v>
      </c>
      <c r="F185" s="52"/>
      <c r="G185" s="60"/>
      <c r="H185" s="42"/>
      <c r="I185" s="3" cm="1">
        <f t="array" ref="I185">IF(ISNA(IF(E185="必須",_xlfn.SWITCH(F185,"◎",10,"○",8,"□",4,"△",2,"×",0),_xlfn.SWITCH(F185,"◎",5,"○",4,"□",2,"△",1,"×",0))),0,IF(E185="必須",_xlfn.SWITCH(F185,"◎",10,"○",8,"□",4,"△",2,"×",0),_xlfn.SWITCH(F185,"◎",5,"○",4,"□",2,"△",1,"×",0)))</f>
        <v>0</v>
      </c>
    </row>
    <row r="186" spans="1:10" ht="33" customHeight="1" x14ac:dyDescent="0.15">
      <c r="A186" s="18"/>
      <c r="B186" s="9"/>
      <c r="C186" s="15">
        <v>46</v>
      </c>
      <c r="D186" s="48" t="s">
        <v>47</v>
      </c>
      <c r="E186" s="45"/>
      <c r="F186" s="51"/>
      <c r="G186" s="59"/>
      <c r="H186" s="17"/>
      <c r="I186" s="3" cm="1">
        <f t="array" ref="I186">IF(ISNA(IF(E186="必須",_xlfn.SWITCH(F186,"◎",10,"○",8,"□",4,"△",2,"×",0),_xlfn.SWITCH(F186,"◎",5,"○",4,"□",2,"△",1,"×",0))),0,IF(E186="必須",_xlfn.SWITCH(F186,"◎",10,"○",8,"□",4,"△",2,"×",0),_xlfn.SWITCH(F186,"◎",5,"○",4,"□",2,"△",1,"×",0)))</f>
        <v>0</v>
      </c>
      <c r="J186" s="23"/>
    </row>
    <row r="187" spans="1:10" ht="33" customHeight="1" x14ac:dyDescent="0.15">
      <c r="A187" s="18"/>
      <c r="B187" s="9"/>
      <c r="C187" s="15">
        <v>47</v>
      </c>
      <c r="D187" s="48" t="s">
        <v>91</v>
      </c>
      <c r="E187" s="45"/>
      <c r="F187" s="51"/>
      <c r="G187" s="59"/>
      <c r="H187" s="17"/>
      <c r="I187" s="3" cm="1">
        <f t="array" ref="I187">IF(ISNA(IF(E187="必須",_xlfn.SWITCH(F187,"◎",10,"○",8,"□",4,"△",2,"×",0),_xlfn.SWITCH(F187,"◎",5,"○",4,"□",2,"△",1,"×",0))),0,IF(E187="必須",_xlfn.SWITCH(F187,"◎",10,"○",8,"□",4,"△",2,"×",0),_xlfn.SWITCH(F187,"◎",5,"○",4,"□",2,"△",1,"×",0)))</f>
        <v>0</v>
      </c>
      <c r="J187" s="23"/>
    </row>
    <row r="188" spans="1:10" ht="33" customHeight="1" x14ac:dyDescent="0.15">
      <c r="A188" s="18"/>
      <c r="B188" s="9"/>
      <c r="C188" s="15">
        <v>48</v>
      </c>
      <c r="D188" s="48" t="s">
        <v>94</v>
      </c>
      <c r="E188" s="45"/>
      <c r="F188" s="51"/>
      <c r="G188" s="59"/>
      <c r="H188" s="17"/>
      <c r="I188" s="3" cm="1">
        <f t="array" ref="I188">IF(ISNA(IF(E188="必須",_xlfn.SWITCH(F188,"◎",10,"○",8,"□",4,"△",2,"×",0),_xlfn.SWITCH(F188,"◎",5,"○",4,"□",2,"△",1,"×",0))),0,IF(E188="必須",_xlfn.SWITCH(F188,"◎",10,"○",8,"□",4,"△",2,"×",0),_xlfn.SWITCH(F188,"◎",5,"○",4,"□",2,"△",1,"×",0)))</f>
        <v>0</v>
      </c>
      <c r="J188" s="23"/>
    </row>
    <row r="189" spans="1:10" ht="33" customHeight="1" x14ac:dyDescent="0.15">
      <c r="A189" s="18"/>
      <c r="B189" s="9"/>
      <c r="C189" s="15">
        <v>49</v>
      </c>
      <c r="D189" s="48" t="s">
        <v>96</v>
      </c>
      <c r="E189" s="45"/>
      <c r="F189" s="51"/>
      <c r="G189" s="59"/>
      <c r="H189" s="17"/>
      <c r="I189" s="3" cm="1">
        <f t="array" ref="I189">IF(ISNA(IF(E189="必須",_xlfn.SWITCH(F189,"◎",10,"○",8,"□",4,"△",2,"×",0),_xlfn.SWITCH(F189,"◎",5,"○",4,"□",2,"△",1,"×",0))),0,IF(E189="必須",_xlfn.SWITCH(F189,"◎",10,"○",8,"□",4,"△",2,"×",0),_xlfn.SWITCH(F189,"◎",5,"○",4,"□",2,"△",1,"×",0)))</f>
        <v>0</v>
      </c>
      <c r="J189" s="23"/>
    </row>
    <row r="190" spans="1:10" ht="33" customHeight="1" x14ac:dyDescent="0.15">
      <c r="A190" s="18"/>
      <c r="B190" s="9"/>
      <c r="C190" s="15">
        <v>50</v>
      </c>
      <c r="D190" s="48" t="s">
        <v>97</v>
      </c>
      <c r="E190" s="45"/>
      <c r="F190" s="51"/>
      <c r="G190" s="59"/>
      <c r="H190" s="17"/>
      <c r="I190" s="3" cm="1">
        <f t="array" ref="I190">IF(ISNA(IF(E190="必須",_xlfn.SWITCH(F190,"◎",10,"○",8,"□",4,"△",2,"×",0),_xlfn.SWITCH(F190,"◎",5,"○",4,"□",2,"△",1,"×",0))),0,IF(E190="必須",_xlfn.SWITCH(F190,"◎",10,"○",8,"□",4,"△",2,"×",0),_xlfn.SWITCH(F190,"◎",5,"○",4,"□",2,"△",1,"×",0)))</f>
        <v>0</v>
      </c>
      <c r="J190" s="23"/>
    </row>
    <row r="191" spans="1:10" ht="33" customHeight="1" x14ac:dyDescent="0.15">
      <c r="A191" s="18"/>
      <c r="B191" s="9"/>
      <c r="C191" s="15">
        <v>51</v>
      </c>
      <c r="D191" s="48" t="s">
        <v>98</v>
      </c>
      <c r="E191" s="45"/>
      <c r="F191" s="51"/>
      <c r="G191" s="59"/>
      <c r="H191" s="17"/>
      <c r="I191" s="3" cm="1">
        <f t="array" ref="I191">IF(ISNA(IF(E191="必須",_xlfn.SWITCH(F191,"◎",10,"○",8,"□",4,"△",2,"×",0),_xlfn.SWITCH(F191,"◎",5,"○",4,"□",2,"△",1,"×",0))),0,IF(E191="必須",_xlfn.SWITCH(F191,"◎",10,"○",8,"□",4,"△",2,"×",0),_xlfn.SWITCH(F191,"◎",5,"○",4,"□",2,"△",1,"×",0)))</f>
        <v>0</v>
      </c>
      <c r="J191" s="23"/>
    </row>
    <row r="192" spans="1:10" ht="24.75" x14ac:dyDescent="0.15">
      <c r="A192" s="18"/>
      <c r="B192" s="10" t="s">
        <v>62</v>
      </c>
      <c r="C192" s="28"/>
      <c r="D192" s="27"/>
      <c r="E192" s="67"/>
      <c r="F192" s="54"/>
      <c r="G192" s="65"/>
      <c r="H192" s="21"/>
    </row>
    <row r="193" spans="1:9" ht="49.5" x14ac:dyDescent="0.15">
      <c r="A193" s="18"/>
      <c r="B193" s="9"/>
      <c r="C193" s="15">
        <v>1</v>
      </c>
      <c r="D193" s="1" t="s">
        <v>307</v>
      </c>
      <c r="E193" s="69"/>
      <c r="F193" s="51"/>
      <c r="G193" s="59"/>
      <c r="H193" s="17"/>
      <c r="I193" s="3" cm="1">
        <f t="array" ref="I193">IF(ISNA(IF(E193="必須",_xlfn.SWITCH(F193,"◎",10,"○",8,"□",4,"△",2,"×",0),_xlfn.SWITCH(F193,"◎",5,"○",4,"□",2,"△",1,"×",0))),0,IF(E193="必須",_xlfn.SWITCH(F193,"◎",10,"○",8,"□",4,"△",2,"×",0),_xlfn.SWITCH(F193,"◎",5,"○",4,"□",2,"△",1,"×",0)))</f>
        <v>0</v>
      </c>
    </row>
    <row r="194" spans="1:9" ht="165" x14ac:dyDescent="0.15">
      <c r="A194" s="18"/>
      <c r="B194" s="9"/>
      <c r="C194" s="15">
        <v>2</v>
      </c>
      <c r="D194" s="77" t="s">
        <v>308</v>
      </c>
      <c r="E194" s="69"/>
      <c r="F194" s="51"/>
      <c r="G194" s="59"/>
      <c r="H194" s="17"/>
      <c r="I194" s="3" cm="1">
        <f t="array" ref="I194">IF(ISNA(IF(E194="必須",_xlfn.SWITCH(F194,"◎",10,"○",8,"□",4,"△",2,"×",0),_xlfn.SWITCH(F194,"◎",5,"○",4,"□",2,"△",1,"×",0))),0,IF(E194="必須",_xlfn.SWITCH(F194,"◎",10,"○",8,"□",4,"△",2,"×",0),_xlfn.SWITCH(F194,"◎",5,"○",4,"□",2,"△",1,"×",0)))</f>
        <v>0</v>
      </c>
    </row>
    <row r="195" spans="1:9" ht="49.5" x14ac:dyDescent="0.15">
      <c r="A195" s="18"/>
      <c r="B195" s="9"/>
      <c r="C195" s="15">
        <v>3</v>
      </c>
      <c r="D195" s="1" t="s">
        <v>309</v>
      </c>
      <c r="E195" s="69"/>
      <c r="F195" s="51"/>
      <c r="G195" s="59"/>
      <c r="H195" s="17"/>
      <c r="I195" s="3" cm="1">
        <f t="array" ref="I195">IF(ISNA(IF(E195="必須",_xlfn.SWITCH(F195,"◎",10,"○",8,"□",4,"△",2,"×",0),_xlfn.SWITCH(F195,"◎",5,"○",4,"□",2,"△",1,"×",0))),0,IF(E195="必須",_xlfn.SWITCH(F195,"◎",10,"○",8,"□",4,"△",2,"×",0),_xlfn.SWITCH(F195,"◎",5,"○",4,"□",2,"△",1,"×",0)))</f>
        <v>0</v>
      </c>
    </row>
    <row r="196" spans="1:9" ht="33" customHeight="1" x14ac:dyDescent="0.15">
      <c r="A196" s="18"/>
      <c r="B196" s="9"/>
      <c r="C196" s="15">
        <v>4</v>
      </c>
      <c r="D196" s="1" t="s">
        <v>310</v>
      </c>
      <c r="E196" s="69"/>
      <c r="F196" s="51"/>
      <c r="G196" s="59"/>
      <c r="H196" s="17"/>
      <c r="I196" s="3" cm="1">
        <f t="array" ref="I196">IF(ISNA(IF(E196="必須",_xlfn.SWITCH(F196,"◎",10,"○",8,"□",4,"△",2,"×",0),_xlfn.SWITCH(F196,"◎",5,"○",4,"□",2,"△",1,"×",0))),0,IF(E196="必須",_xlfn.SWITCH(F196,"◎",10,"○",8,"□",4,"△",2,"×",0),_xlfn.SWITCH(F196,"◎",5,"○",4,"□",2,"△",1,"×",0)))</f>
        <v>0</v>
      </c>
    </row>
    <row r="197" spans="1:9" ht="66" x14ac:dyDescent="0.15">
      <c r="A197" s="18"/>
      <c r="B197" s="9"/>
      <c r="C197" s="15">
        <v>5</v>
      </c>
      <c r="D197" s="1" t="s">
        <v>311</v>
      </c>
      <c r="E197" s="69"/>
      <c r="F197" s="51"/>
      <c r="G197" s="59"/>
      <c r="H197" s="17"/>
      <c r="I197" s="3" cm="1">
        <f t="array" ref="I197">IF(ISNA(IF(E197="必須",_xlfn.SWITCH(F197,"◎",10,"○",8,"□",4,"△",2,"×",0),_xlfn.SWITCH(F197,"◎",5,"○",4,"□",2,"△",1,"×",0))),0,IF(E197="必須",_xlfn.SWITCH(F197,"◎",10,"○",8,"□",4,"△",2,"×",0),_xlfn.SWITCH(F197,"◎",5,"○",4,"□",2,"△",1,"×",0)))</f>
        <v>0</v>
      </c>
    </row>
    <row r="198" spans="1:9" ht="33" customHeight="1" x14ac:dyDescent="0.15">
      <c r="A198" s="18"/>
      <c r="B198" s="9"/>
      <c r="C198" s="15">
        <v>6</v>
      </c>
      <c r="D198" s="1" t="s">
        <v>196</v>
      </c>
      <c r="E198" s="69"/>
      <c r="F198" s="51"/>
      <c r="G198" s="59"/>
      <c r="H198" s="17"/>
      <c r="I198" s="3" cm="1">
        <f t="array" ref="I198">IF(ISNA(IF(E198="必須",_xlfn.SWITCH(F198,"◎",10,"○",8,"□",4,"△",2,"×",0),_xlfn.SWITCH(F198,"◎",5,"○",4,"□",2,"△",1,"×",0))),0,IF(E198="必須",_xlfn.SWITCH(F198,"◎",10,"○",8,"□",4,"△",2,"×",0),_xlfn.SWITCH(F198,"◎",5,"○",4,"□",2,"△",1,"×",0)))</f>
        <v>0</v>
      </c>
    </row>
    <row r="199" spans="1:9" ht="33" customHeight="1" x14ac:dyDescent="0.15">
      <c r="A199" s="18"/>
      <c r="B199" s="9"/>
      <c r="C199" s="15">
        <v>7</v>
      </c>
      <c r="D199" s="1" t="s">
        <v>197</v>
      </c>
      <c r="E199" s="69"/>
      <c r="F199" s="51"/>
      <c r="G199" s="59"/>
      <c r="H199" s="17"/>
      <c r="I199" s="3" cm="1">
        <f t="array" ref="I199">IF(ISNA(IF(E199="必須",_xlfn.SWITCH(F199,"◎",10,"○",8,"□",4,"△",2,"×",0),_xlfn.SWITCH(F199,"◎",5,"○",4,"□",2,"△",1,"×",0))),0,IF(E199="必須",_xlfn.SWITCH(F199,"◎",10,"○",8,"□",4,"△",2,"×",0),_xlfn.SWITCH(F199,"◎",5,"○",4,"□",2,"△",1,"×",0)))</f>
        <v>0</v>
      </c>
    </row>
    <row r="200" spans="1:9" ht="33" customHeight="1" x14ac:dyDescent="0.15">
      <c r="A200" s="18"/>
      <c r="B200" s="9"/>
      <c r="C200" s="15">
        <v>8</v>
      </c>
      <c r="D200" s="1" t="s">
        <v>198</v>
      </c>
      <c r="E200" s="69"/>
      <c r="F200" s="51"/>
      <c r="G200" s="59"/>
      <c r="H200" s="17"/>
      <c r="I200" s="3" cm="1">
        <f t="array" ref="I200">IF(ISNA(IF(E200="必須",_xlfn.SWITCH(F200,"◎",10,"○",8,"□",4,"△",2,"×",0),_xlfn.SWITCH(F200,"◎",5,"○",4,"□",2,"△",1,"×",0))),0,IF(E200="必須",_xlfn.SWITCH(F200,"◎",10,"○",8,"□",4,"△",2,"×",0),_xlfn.SWITCH(F200,"◎",5,"○",4,"□",2,"△",1,"×",0)))</f>
        <v>0</v>
      </c>
    </row>
    <row r="201" spans="1:9" ht="33" customHeight="1" x14ac:dyDescent="0.15">
      <c r="A201" s="18"/>
      <c r="B201" s="9"/>
      <c r="C201" s="15">
        <v>9</v>
      </c>
      <c r="D201" s="1" t="s">
        <v>199</v>
      </c>
      <c r="E201" s="69"/>
      <c r="F201" s="51"/>
      <c r="G201" s="59"/>
      <c r="H201" s="17"/>
      <c r="I201" s="3" cm="1">
        <f t="array" ref="I201">IF(ISNA(IF(E201="必須",_xlfn.SWITCH(F201,"◎",10,"○",8,"□",4,"△",2,"×",0),_xlfn.SWITCH(F201,"◎",5,"○",4,"□",2,"△",1,"×",0))),0,IF(E201="必須",_xlfn.SWITCH(F201,"◎",10,"○",8,"□",4,"△",2,"×",0),_xlfn.SWITCH(F201,"◎",5,"○",4,"□",2,"△",1,"×",0)))</f>
        <v>0</v>
      </c>
    </row>
    <row r="202" spans="1:9" ht="33" customHeight="1" x14ac:dyDescent="0.15">
      <c r="A202" s="18"/>
      <c r="B202" s="9"/>
      <c r="C202" s="15">
        <v>10</v>
      </c>
      <c r="D202" s="1" t="s">
        <v>200</v>
      </c>
      <c r="E202" s="69"/>
      <c r="F202" s="51"/>
      <c r="G202" s="59"/>
      <c r="H202" s="17"/>
      <c r="I202" s="3" cm="1">
        <f t="array" ref="I202">IF(ISNA(IF(E202="必須",_xlfn.SWITCH(F202,"◎",10,"○",8,"□",4,"△",2,"×",0),_xlfn.SWITCH(F202,"◎",5,"○",4,"□",2,"△",1,"×",0))),0,IF(E202="必須",_xlfn.SWITCH(F202,"◎",10,"○",8,"□",4,"△",2,"×",0),_xlfn.SWITCH(F202,"◎",5,"○",4,"□",2,"△",1,"×",0)))</f>
        <v>0</v>
      </c>
    </row>
    <row r="203" spans="1:9" ht="66" x14ac:dyDescent="0.15">
      <c r="A203" s="18"/>
      <c r="B203" s="9"/>
      <c r="C203" s="15">
        <v>11</v>
      </c>
      <c r="D203" s="1" t="s">
        <v>318</v>
      </c>
      <c r="E203" s="69"/>
      <c r="F203" s="51"/>
      <c r="G203" s="59"/>
      <c r="H203" s="17"/>
      <c r="I203" s="3" cm="1">
        <f t="array" ref="I203">IF(ISNA(IF(E203="必須",_xlfn.SWITCH(F203,"◎",10,"○",8,"□",4,"△",2,"×",0),_xlfn.SWITCH(F203,"◎",5,"○",4,"□",2,"△",1,"×",0))),0,IF(E203="必須",_xlfn.SWITCH(F203,"◎",10,"○",8,"□",4,"△",2,"×",0),_xlfn.SWITCH(F203,"◎",5,"○",4,"□",2,"△",1,"×",0)))</f>
        <v>0</v>
      </c>
    </row>
    <row r="204" spans="1:9" ht="33" customHeight="1" x14ac:dyDescent="0.15">
      <c r="A204" s="18"/>
      <c r="B204" s="9"/>
      <c r="C204" s="15">
        <v>12</v>
      </c>
      <c r="D204" s="1" t="s">
        <v>285</v>
      </c>
      <c r="E204" s="69"/>
      <c r="F204" s="51"/>
      <c r="G204" s="59"/>
      <c r="H204" s="17"/>
      <c r="I204" s="3" cm="1">
        <f t="array" ref="I204">IF(ISNA(IF(E204="必須",_xlfn.SWITCH(F204,"◎",10,"○",8,"□",4,"△",2,"×",0),_xlfn.SWITCH(F204,"◎",5,"○",4,"□",2,"△",1,"×",0))),0,IF(E204="必須",_xlfn.SWITCH(F204,"◎",10,"○",8,"□",4,"△",2,"×",0),_xlfn.SWITCH(F204,"◎",5,"○",4,"□",2,"△",1,"×",0)))</f>
        <v>0</v>
      </c>
    </row>
    <row r="205" spans="1:9" ht="24.75" x14ac:dyDescent="0.15">
      <c r="A205" s="18"/>
      <c r="B205" s="10" t="s">
        <v>63</v>
      </c>
      <c r="C205" s="28"/>
      <c r="D205" s="27"/>
      <c r="E205" s="67"/>
      <c r="F205" s="54"/>
      <c r="G205" s="65"/>
      <c r="H205" s="21"/>
    </row>
    <row r="206" spans="1:9" ht="24.75" x14ac:dyDescent="0.15">
      <c r="A206" s="18"/>
      <c r="B206" s="9"/>
      <c r="C206" s="15">
        <v>1</v>
      </c>
      <c r="D206" s="1" t="s">
        <v>286</v>
      </c>
      <c r="E206" s="69"/>
      <c r="F206" s="51"/>
      <c r="G206" s="59"/>
      <c r="H206" s="17"/>
      <c r="I206" s="3" cm="1">
        <f t="array" ref="I206">IF(ISNA(IF(E206="必須",_xlfn.SWITCH(F206,"◎",10,"○",8,"□",4,"△",2,"×",0),_xlfn.SWITCH(F206,"◎",5,"○",4,"□",2,"△",1,"×",0))),0,IF(E206="必須",_xlfn.SWITCH(F206,"◎",10,"○",8,"□",4,"△",2,"×",0),_xlfn.SWITCH(F206,"◎",5,"○",4,"□",2,"△",1,"×",0)))</f>
        <v>0</v>
      </c>
    </row>
    <row r="207" spans="1:9" ht="82.5" x14ac:dyDescent="0.15">
      <c r="A207" s="18"/>
      <c r="B207" s="9"/>
      <c r="C207" s="15">
        <v>2</v>
      </c>
      <c r="D207" s="1" t="s">
        <v>201</v>
      </c>
      <c r="E207" s="69"/>
      <c r="F207" s="51"/>
      <c r="G207" s="59"/>
      <c r="H207" s="17"/>
      <c r="I207" s="3" cm="1">
        <f t="array" ref="I207">IF(ISNA(IF(E207="必須",_xlfn.SWITCH(F207,"◎",10,"○",8,"□",4,"△",2,"×",0),_xlfn.SWITCH(F207,"◎",5,"○",4,"□",2,"△",1,"×",0))),0,IF(E207="必須",_xlfn.SWITCH(F207,"◎",10,"○",8,"□",4,"△",2,"×",0),_xlfn.SWITCH(F207,"◎",5,"○",4,"□",2,"△",1,"×",0)))</f>
        <v>0</v>
      </c>
    </row>
    <row r="208" spans="1:9" ht="33" customHeight="1" x14ac:dyDescent="0.15">
      <c r="A208" s="18"/>
      <c r="B208" s="9"/>
      <c r="C208" s="15">
        <v>3</v>
      </c>
      <c r="D208" s="1" t="s">
        <v>202</v>
      </c>
      <c r="E208" s="69"/>
      <c r="F208" s="51"/>
      <c r="G208" s="59"/>
      <c r="H208" s="17"/>
      <c r="I208" s="3" cm="1">
        <f t="array" ref="I208">IF(ISNA(IF(E208="必須",_xlfn.SWITCH(F208,"◎",10,"○",8,"□",4,"△",2,"×",0),_xlfn.SWITCH(F208,"◎",5,"○",4,"□",2,"△",1,"×",0))),0,IF(E208="必須",_xlfn.SWITCH(F208,"◎",10,"○",8,"□",4,"△",2,"×",0),_xlfn.SWITCH(F208,"◎",5,"○",4,"□",2,"△",1,"×",0)))</f>
        <v>0</v>
      </c>
    </row>
    <row r="209" spans="1:9" ht="49.5" x14ac:dyDescent="0.15">
      <c r="A209" s="18"/>
      <c r="B209" s="9"/>
      <c r="C209" s="15">
        <v>4</v>
      </c>
      <c r="D209" s="1" t="s">
        <v>287</v>
      </c>
      <c r="E209" s="69"/>
      <c r="F209" s="51"/>
      <c r="G209" s="59"/>
      <c r="H209" s="17"/>
      <c r="I209" s="3" cm="1">
        <f t="array" ref="I209">IF(ISNA(IF(E209="必須",_xlfn.SWITCH(F209,"◎",10,"○",8,"□",4,"△",2,"×",0),_xlfn.SWITCH(F209,"◎",5,"○",4,"□",2,"△",1,"×",0))),0,IF(E209="必須",_xlfn.SWITCH(F209,"◎",10,"○",8,"□",4,"△",2,"×",0),_xlfn.SWITCH(F209,"◎",5,"○",4,"□",2,"△",1,"×",0)))</f>
        <v>0</v>
      </c>
    </row>
    <row r="210" spans="1:9" ht="33" customHeight="1" x14ac:dyDescent="0.15">
      <c r="A210" s="18"/>
      <c r="B210" s="9"/>
      <c r="C210" s="15">
        <v>5</v>
      </c>
      <c r="D210" s="1" t="s">
        <v>203</v>
      </c>
      <c r="E210" s="69"/>
      <c r="F210" s="51"/>
      <c r="G210" s="61"/>
      <c r="H210" s="25"/>
      <c r="I210" s="3" cm="1">
        <f t="array" ref="I210">IF(ISNA(IF(E210="必須",_xlfn.SWITCH(F210,"◎",10,"○",8,"□",4,"△",2,"×",0),_xlfn.SWITCH(F210,"◎",5,"○",4,"□",2,"△",1,"×",0))),0,IF(E210="必須",_xlfn.SWITCH(F210,"◎",10,"○",8,"□",4,"△",2,"×",0),_xlfn.SWITCH(F210,"◎",5,"○",4,"□",2,"△",1,"×",0)))</f>
        <v>0</v>
      </c>
    </row>
    <row r="211" spans="1:9" ht="33" customHeight="1" x14ac:dyDescent="0.15">
      <c r="A211" s="18"/>
      <c r="B211" s="19"/>
      <c r="C211" s="15">
        <v>6</v>
      </c>
      <c r="D211" s="34" t="s">
        <v>204</v>
      </c>
      <c r="E211" s="72"/>
      <c r="F211" s="51"/>
      <c r="G211" s="59"/>
      <c r="H211" s="17"/>
      <c r="I211" s="3" cm="1">
        <f t="array" ref="I211">IF(ISNA(IF(E211="必須",_xlfn.SWITCH(F211,"◎",10,"○",8,"□",4,"△",2,"×",0),_xlfn.SWITCH(F211,"◎",5,"○",4,"□",2,"△",1,"×",0))),0,IF(E211="必須",_xlfn.SWITCH(F211,"◎",10,"○",8,"□",4,"△",2,"×",0),_xlfn.SWITCH(F211,"◎",5,"○",4,"□",2,"△",1,"×",0)))</f>
        <v>0</v>
      </c>
    </row>
    <row r="212" spans="1:9" ht="24.75" x14ac:dyDescent="0.15">
      <c r="A212" s="18"/>
      <c r="B212" s="31" t="s">
        <v>64</v>
      </c>
      <c r="C212" s="32"/>
      <c r="D212" s="33"/>
      <c r="E212" s="73"/>
      <c r="F212" s="56"/>
      <c r="G212" s="66"/>
      <c r="H212" s="21"/>
    </row>
    <row r="213" spans="1:9" ht="33" customHeight="1" x14ac:dyDescent="0.15">
      <c r="A213" s="18"/>
      <c r="B213" s="19"/>
      <c r="C213" s="15">
        <v>1</v>
      </c>
      <c r="D213" s="34" t="s">
        <v>319</v>
      </c>
      <c r="E213" s="45" t="s">
        <v>25</v>
      </c>
      <c r="F213" s="51"/>
      <c r="G213" s="59"/>
      <c r="H213" s="17"/>
      <c r="I213" s="3" cm="1">
        <f t="array" ref="I213">IF(ISNA(IF(E213="必須",_xlfn.SWITCH(F213,"◎",10,"○",8,"□",4,"△",2,"×",0),_xlfn.SWITCH(F213,"◎",5,"○",4,"□",2,"△",1,"×",0))),0,IF(E213="必須",_xlfn.SWITCH(F213,"◎",10,"○",8,"□",4,"△",2,"×",0),_xlfn.SWITCH(F213,"◎",5,"○",4,"□",2,"△",1,"×",0)))</f>
        <v>0</v>
      </c>
    </row>
    <row r="214" spans="1:9" ht="24.75" x14ac:dyDescent="0.15">
      <c r="A214" s="18"/>
      <c r="B214" s="10" t="s">
        <v>65</v>
      </c>
      <c r="C214" s="32"/>
      <c r="D214" s="33"/>
      <c r="E214" s="73"/>
      <c r="F214" s="56"/>
      <c r="G214" s="66"/>
      <c r="H214" s="21"/>
    </row>
    <row r="215" spans="1:9" ht="33" customHeight="1" x14ac:dyDescent="0.15">
      <c r="A215" s="18"/>
      <c r="B215" s="9"/>
      <c r="C215" s="15">
        <v>1</v>
      </c>
      <c r="D215" s="1" t="s">
        <v>205</v>
      </c>
      <c r="E215" s="69"/>
      <c r="F215" s="51"/>
      <c r="G215" s="59"/>
      <c r="H215" s="17"/>
      <c r="I215" s="3" cm="1">
        <f t="array" ref="I215">IF(ISNA(IF(E215="必須",_xlfn.SWITCH(F215,"◎",10,"○",8,"□",4,"△",2,"×",0),_xlfn.SWITCH(F215,"◎",5,"○",4,"□",2,"△",1,"×",0))),0,IF(E215="必須",_xlfn.SWITCH(F215,"◎",10,"○",8,"□",4,"△",2,"×",0),_xlfn.SWITCH(F215,"◎",5,"○",4,"□",2,"△",1,"×",0)))</f>
        <v>0</v>
      </c>
    </row>
    <row r="216" spans="1:9" ht="33" customHeight="1" x14ac:dyDescent="0.15">
      <c r="A216" s="18"/>
      <c r="B216" s="9"/>
      <c r="C216" s="15">
        <v>2</v>
      </c>
      <c r="D216" s="1" t="s">
        <v>288</v>
      </c>
      <c r="E216" s="69"/>
      <c r="F216" s="51"/>
      <c r="G216" s="59"/>
      <c r="H216" s="17"/>
      <c r="I216" s="3" cm="1">
        <f t="array" ref="I216">IF(ISNA(IF(E216="必須",_xlfn.SWITCH(F216,"◎",10,"○",8,"□",4,"△",2,"×",0),_xlfn.SWITCH(F216,"◎",5,"○",4,"□",2,"△",1,"×",0))),0,IF(E216="必須",_xlfn.SWITCH(F216,"◎",10,"○",8,"□",4,"△",2,"×",0),_xlfn.SWITCH(F216,"◎",5,"○",4,"□",2,"△",1,"×",0)))</f>
        <v>0</v>
      </c>
    </row>
    <row r="217" spans="1:9" ht="33" customHeight="1" x14ac:dyDescent="0.15">
      <c r="A217" s="18"/>
      <c r="B217" s="9"/>
      <c r="C217" s="15">
        <v>3</v>
      </c>
      <c r="D217" s="16" t="s">
        <v>206</v>
      </c>
      <c r="E217" s="45"/>
      <c r="F217" s="51"/>
      <c r="G217" s="59"/>
      <c r="H217" s="17"/>
      <c r="I217" s="3" cm="1">
        <f t="array" ref="I217">IF(ISNA(IF(E217="必須",_xlfn.SWITCH(F217,"◎",10,"○",8,"□",4,"△",2,"×",0),_xlfn.SWITCH(F217,"◎",5,"○",4,"□",2,"△",1,"×",0))),0,IF(E217="必須",_xlfn.SWITCH(F217,"◎",10,"○",8,"□",4,"△",2,"×",0),_xlfn.SWITCH(F217,"◎",5,"○",4,"□",2,"△",1,"×",0)))</f>
        <v>0</v>
      </c>
    </row>
    <row r="218" spans="1:9" ht="24.75" x14ac:dyDescent="0.15">
      <c r="A218" s="18"/>
      <c r="B218" s="10" t="s">
        <v>66</v>
      </c>
      <c r="C218" s="32"/>
      <c r="D218" s="33"/>
      <c r="E218" s="73"/>
      <c r="F218" s="56"/>
      <c r="G218" s="66"/>
      <c r="H218" s="21"/>
    </row>
    <row r="219" spans="1:9" ht="33" customHeight="1" x14ac:dyDescent="0.15">
      <c r="A219" s="18"/>
      <c r="B219" s="9"/>
      <c r="C219" s="15">
        <v>1</v>
      </c>
      <c r="D219" s="1" t="s">
        <v>207</v>
      </c>
      <c r="E219" s="69" t="s">
        <v>25</v>
      </c>
      <c r="F219" s="51"/>
      <c r="G219" s="59"/>
      <c r="H219" s="17"/>
      <c r="I219" s="3" cm="1">
        <f t="array" ref="I219">IF(ISNA(IF(E219="必須",_xlfn.SWITCH(F219,"◎",10,"○",8,"□",4,"△",2,"×",0),_xlfn.SWITCH(F219,"◎",5,"○",4,"□",2,"△",1,"×",0))),0,IF(E219="必須",_xlfn.SWITCH(F219,"◎",10,"○",8,"□",4,"△",2,"×",0),_xlfn.SWITCH(F219,"◎",5,"○",4,"□",2,"△",1,"×",0)))</f>
        <v>0</v>
      </c>
    </row>
    <row r="220" spans="1:9" ht="33" customHeight="1" x14ac:dyDescent="0.15">
      <c r="A220" s="18"/>
      <c r="B220" s="20"/>
      <c r="C220" s="15">
        <v>2</v>
      </c>
      <c r="D220" s="16" t="s">
        <v>208</v>
      </c>
      <c r="E220" s="45"/>
      <c r="F220" s="51"/>
      <c r="G220" s="59"/>
      <c r="H220" s="17"/>
      <c r="I220" s="3" cm="1">
        <f t="array" ref="I220">IF(ISNA(IF(E220="必須",_xlfn.SWITCH(F220,"◎",10,"○",8,"□",4,"△",2,"×",0),_xlfn.SWITCH(F220,"◎",5,"○",4,"□",2,"△",1,"×",0))),0,IF(E220="必須",_xlfn.SWITCH(F220,"◎",10,"○",8,"□",4,"△",2,"×",0),_xlfn.SWITCH(F220,"◎",5,"○",4,"□",2,"△",1,"×",0)))</f>
        <v>0</v>
      </c>
    </row>
    <row r="221" spans="1:9" ht="24.75" x14ac:dyDescent="0.15">
      <c r="A221" s="18"/>
      <c r="B221" s="10" t="s">
        <v>67</v>
      </c>
      <c r="C221" s="28"/>
      <c r="D221" s="27"/>
      <c r="E221" s="67"/>
      <c r="F221" s="54"/>
      <c r="G221" s="65"/>
      <c r="H221" s="21"/>
    </row>
    <row r="222" spans="1:9" ht="33" customHeight="1" x14ac:dyDescent="0.15">
      <c r="A222" s="18"/>
      <c r="B222" s="9"/>
      <c r="C222" s="15">
        <v>1</v>
      </c>
      <c r="D222" s="1" t="s">
        <v>209</v>
      </c>
      <c r="E222" s="69"/>
      <c r="F222" s="51"/>
      <c r="G222" s="59"/>
      <c r="H222" s="17"/>
      <c r="I222" s="3" cm="1">
        <f t="array" ref="I222">IF(ISNA(IF(E222="必須",_xlfn.SWITCH(F222,"◎",10,"○",8,"□",4,"△",2,"×",0),_xlfn.SWITCH(F222,"◎",5,"○",4,"□",2,"△",1,"×",0))),0,IF(E222="必須",_xlfn.SWITCH(F222,"◎",10,"○",8,"□",4,"△",2,"×",0),_xlfn.SWITCH(F222,"◎",5,"○",4,"□",2,"△",1,"×",0)))</f>
        <v>0</v>
      </c>
    </row>
    <row r="223" spans="1:9" ht="24.75" x14ac:dyDescent="0.15">
      <c r="A223" s="18"/>
      <c r="B223" s="9"/>
      <c r="C223" s="15">
        <v>2</v>
      </c>
      <c r="D223" s="1" t="s">
        <v>289</v>
      </c>
      <c r="E223" s="45" t="s">
        <v>25</v>
      </c>
      <c r="F223" s="51"/>
      <c r="G223" s="59"/>
      <c r="H223" s="17"/>
      <c r="I223" s="3" cm="1">
        <f t="array" ref="I223">IF(ISNA(IF(E223="必須",_xlfn.SWITCH(F223,"◎",10,"○",8,"□",4,"△",2,"×",0),_xlfn.SWITCH(F223,"◎",5,"○",4,"□",2,"△",1,"×",0))),0,IF(E223="必須",_xlfn.SWITCH(F223,"◎",10,"○",8,"□",4,"△",2,"×",0),_xlfn.SWITCH(F223,"◎",5,"○",4,"□",2,"△",1,"×",0)))</f>
        <v>0</v>
      </c>
    </row>
    <row r="224" spans="1:9" ht="33" customHeight="1" x14ac:dyDescent="0.15">
      <c r="A224" s="18"/>
      <c r="B224" s="9"/>
      <c r="C224" s="15">
        <v>3</v>
      </c>
      <c r="D224" s="1" t="s">
        <v>290</v>
      </c>
      <c r="E224" s="69"/>
      <c r="F224" s="51"/>
      <c r="G224" s="59"/>
      <c r="H224" s="17"/>
      <c r="I224" s="3" cm="1">
        <f t="array" ref="I224">IF(ISNA(IF(E224="必須",_xlfn.SWITCH(F224,"◎",10,"○",8,"□",4,"△",2,"×",0),_xlfn.SWITCH(F224,"◎",5,"○",4,"□",2,"△",1,"×",0))),0,IF(E224="必須",_xlfn.SWITCH(F224,"◎",10,"○",8,"□",4,"△",2,"×",0),_xlfn.SWITCH(F224,"◎",5,"○",4,"□",2,"△",1,"×",0)))</f>
        <v>0</v>
      </c>
    </row>
    <row r="225" spans="1:12" ht="99" x14ac:dyDescent="0.15">
      <c r="A225" s="18"/>
      <c r="B225" s="9"/>
      <c r="C225" s="15">
        <v>4</v>
      </c>
      <c r="D225" s="1" t="s">
        <v>210</v>
      </c>
      <c r="E225" s="69"/>
      <c r="F225" s="51"/>
      <c r="G225" s="59"/>
      <c r="H225" s="17"/>
      <c r="I225" s="3" cm="1">
        <f t="array" ref="I225">IF(ISNA(IF(E225="必須",_xlfn.SWITCH(F225,"◎",10,"○",8,"□",4,"△",2,"×",0),_xlfn.SWITCH(F225,"◎",5,"○",4,"□",2,"△",1,"×",0))),0,IF(E225="必須",_xlfn.SWITCH(F225,"◎",10,"○",8,"□",4,"△",2,"×",0),_xlfn.SWITCH(F225,"◎",5,"○",4,"□",2,"△",1,"×",0)))</f>
        <v>0</v>
      </c>
    </row>
    <row r="226" spans="1:12" ht="49.5" x14ac:dyDescent="0.15">
      <c r="A226" s="18"/>
      <c r="B226" s="9"/>
      <c r="C226" s="15">
        <v>5</v>
      </c>
      <c r="D226" s="1" t="s">
        <v>211</v>
      </c>
      <c r="E226" s="69"/>
      <c r="F226" s="51"/>
      <c r="G226" s="59"/>
      <c r="H226" s="17"/>
      <c r="I226" s="3" cm="1">
        <f t="array" ref="I226">IF(ISNA(IF(E226="必須",_xlfn.SWITCH(F226,"◎",10,"○",8,"□",4,"△",2,"×",0),_xlfn.SWITCH(F226,"◎",5,"○",4,"□",2,"△",1,"×",0))),0,IF(E226="必須",_xlfn.SWITCH(F226,"◎",10,"○",8,"□",4,"△",2,"×",0),_xlfn.SWITCH(F226,"◎",5,"○",4,"□",2,"△",1,"×",0)))</f>
        <v>0</v>
      </c>
    </row>
    <row r="227" spans="1:12" ht="33" customHeight="1" x14ac:dyDescent="0.15">
      <c r="A227" s="18"/>
      <c r="B227" s="9"/>
      <c r="C227" s="15">
        <v>6</v>
      </c>
      <c r="D227" s="77" t="s">
        <v>292</v>
      </c>
      <c r="E227" s="69"/>
      <c r="F227" s="51"/>
      <c r="G227" s="59"/>
      <c r="H227" s="17"/>
      <c r="I227" s="3" cm="1">
        <f t="array" ref="I227">IF(ISNA(IF(E227="必須",_xlfn.SWITCH(F227,"◎",10,"○",8,"□",4,"△",2,"×",0),_xlfn.SWITCH(F227,"◎",5,"○",4,"□",2,"△",1,"×",0))),0,IF(E227="必須",_xlfn.SWITCH(F227,"◎",10,"○",8,"□",4,"△",2,"×",0),_xlfn.SWITCH(F227,"◎",5,"○",4,"□",2,"△",1,"×",0)))</f>
        <v>0</v>
      </c>
    </row>
    <row r="228" spans="1:12" ht="33" customHeight="1" x14ac:dyDescent="0.15">
      <c r="A228" s="18"/>
      <c r="B228" s="9"/>
      <c r="C228" s="15">
        <v>7</v>
      </c>
      <c r="D228" s="77" t="s">
        <v>291</v>
      </c>
      <c r="E228" s="69"/>
      <c r="F228" s="51"/>
      <c r="G228" s="59"/>
      <c r="H228" s="17"/>
      <c r="I228" s="3" cm="1">
        <f t="array" ref="I228">IF(ISNA(IF(E228="必須",_xlfn.SWITCH(F228,"◎",10,"○",8,"□",4,"△",2,"×",0),_xlfn.SWITCH(F228,"◎",5,"○",4,"□",2,"△",1,"×",0))),0,IF(E228="必須",_xlfn.SWITCH(F228,"◎",10,"○",8,"□",4,"△",2,"×",0),_xlfn.SWITCH(F228,"◎",5,"○",4,"□",2,"△",1,"×",0)))</f>
        <v>0</v>
      </c>
    </row>
    <row r="229" spans="1:12" ht="66" x14ac:dyDescent="0.15">
      <c r="A229" s="18"/>
      <c r="B229" s="9"/>
      <c r="C229" s="15">
        <v>8</v>
      </c>
      <c r="D229" s="77" t="s">
        <v>212</v>
      </c>
      <c r="E229" s="69"/>
      <c r="F229" s="51"/>
      <c r="G229" s="59"/>
      <c r="H229" s="17"/>
      <c r="I229" s="3" cm="1">
        <f t="array" ref="I229">IF(ISNA(IF(E229="必須",_xlfn.SWITCH(F229,"◎",10,"○",8,"□",4,"△",2,"×",0),_xlfn.SWITCH(F229,"◎",5,"○",4,"□",2,"△",1,"×",0))),0,IF(E229="必須",_xlfn.SWITCH(F229,"◎",10,"○",8,"□",4,"△",2,"×",0),_xlfn.SWITCH(F229,"◎",5,"○",4,"□",2,"△",1,"×",0)))</f>
        <v>0</v>
      </c>
      <c r="J229" s="35"/>
    </row>
    <row r="230" spans="1:12" ht="33" customHeight="1" x14ac:dyDescent="0.15">
      <c r="A230" s="18"/>
      <c r="B230" s="9"/>
      <c r="C230" s="15">
        <v>9</v>
      </c>
      <c r="D230" s="1" t="s">
        <v>213</v>
      </c>
      <c r="E230" s="69"/>
      <c r="F230" s="51"/>
      <c r="G230" s="59"/>
      <c r="H230" s="17"/>
      <c r="I230" s="3" cm="1">
        <f t="array" ref="I230">IF(ISNA(IF(E230="必須",_xlfn.SWITCH(F230,"◎",10,"○",8,"□",4,"△",2,"×",0),_xlfn.SWITCH(F230,"◎",5,"○",4,"□",2,"△",1,"×",0))),0,IF(E230="必須",_xlfn.SWITCH(F230,"◎",10,"○",8,"□",4,"△",2,"×",0),_xlfn.SWITCH(F230,"◎",5,"○",4,"□",2,"△",1,"×",0)))</f>
        <v>0</v>
      </c>
    </row>
    <row r="231" spans="1:12" ht="33" customHeight="1" x14ac:dyDescent="0.15">
      <c r="A231" s="18"/>
      <c r="B231" s="9"/>
      <c r="C231" s="15">
        <v>10</v>
      </c>
      <c r="D231" s="1" t="s">
        <v>214</v>
      </c>
      <c r="E231" s="69"/>
      <c r="F231" s="51"/>
      <c r="G231" s="59"/>
      <c r="H231" s="17"/>
      <c r="I231" s="3" cm="1">
        <f t="array" ref="I231">IF(ISNA(IF(E231="必須",_xlfn.SWITCH(F231,"◎",10,"○",8,"□",4,"△",2,"×",0),_xlfn.SWITCH(F231,"◎",5,"○",4,"□",2,"△",1,"×",0))),0,IF(E231="必須",_xlfn.SWITCH(F231,"◎",10,"○",8,"□",4,"△",2,"×",0),_xlfn.SWITCH(F231,"◎",5,"○",4,"□",2,"△",1,"×",0)))</f>
        <v>0</v>
      </c>
    </row>
    <row r="232" spans="1:12" ht="33" customHeight="1" x14ac:dyDescent="0.15">
      <c r="A232" s="18"/>
      <c r="B232" s="9"/>
      <c r="C232" s="15">
        <v>11</v>
      </c>
      <c r="D232" s="1" t="s">
        <v>215</v>
      </c>
      <c r="E232" s="69"/>
      <c r="F232" s="51"/>
      <c r="G232" s="59"/>
      <c r="H232" s="17"/>
      <c r="I232" s="3" cm="1">
        <f t="array" ref="I232">IF(ISNA(IF(E232="必須",_xlfn.SWITCH(F232,"◎",10,"○",8,"□",4,"△",2,"×",0),_xlfn.SWITCH(F232,"◎",5,"○",4,"□",2,"△",1,"×",0))),0,IF(E232="必須",_xlfn.SWITCH(F232,"◎",10,"○",8,"□",4,"△",2,"×",0),_xlfn.SWITCH(F232,"◎",5,"○",4,"□",2,"△",1,"×",0)))</f>
        <v>0</v>
      </c>
    </row>
    <row r="233" spans="1:12" ht="33" customHeight="1" x14ac:dyDescent="0.15">
      <c r="A233" s="18"/>
      <c r="B233" s="9"/>
      <c r="C233" s="15">
        <v>12</v>
      </c>
      <c r="D233" s="1" t="s">
        <v>216</v>
      </c>
      <c r="E233" s="69"/>
      <c r="F233" s="51"/>
      <c r="G233" s="59"/>
      <c r="H233" s="17"/>
      <c r="I233" s="3" cm="1">
        <f t="array" ref="I233">IF(ISNA(IF(E233="必須",_xlfn.SWITCH(F233,"◎",10,"○",8,"□",4,"△",2,"×",0),_xlfn.SWITCH(F233,"◎",5,"○",4,"□",2,"△",1,"×",0))),0,IF(E233="必須",_xlfn.SWITCH(F233,"◎",10,"○",8,"□",4,"△",2,"×",0),_xlfn.SWITCH(F233,"◎",5,"○",4,"□",2,"△",1,"×",0)))</f>
        <v>0</v>
      </c>
    </row>
    <row r="234" spans="1:12" ht="33" customHeight="1" x14ac:dyDescent="0.15">
      <c r="A234" s="18"/>
      <c r="B234" s="9"/>
      <c r="C234" s="15">
        <v>13</v>
      </c>
      <c r="D234" s="1" t="s">
        <v>217</v>
      </c>
      <c r="E234" s="69"/>
      <c r="F234" s="51"/>
      <c r="G234" s="59"/>
      <c r="H234" s="17"/>
      <c r="I234" s="3" cm="1">
        <f t="array" ref="I234">IF(ISNA(IF(E234="必須",_xlfn.SWITCH(F234,"◎",10,"○",8,"□",4,"△",2,"×",0),_xlfn.SWITCH(F234,"◎",5,"○",4,"□",2,"△",1,"×",0))),0,IF(E234="必須",_xlfn.SWITCH(F234,"◎",10,"○",8,"□",4,"△",2,"×",0),_xlfn.SWITCH(F234,"◎",5,"○",4,"□",2,"△",1,"×",0)))</f>
        <v>0</v>
      </c>
    </row>
    <row r="235" spans="1:12" ht="24.75" x14ac:dyDescent="0.15">
      <c r="A235" s="18"/>
      <c r="B235" s="10" t="s">
        <v>68</v>
      </c>
      <c r="C235" s="28"/>
      <c r="D235" s="27"/>
      <c r="E235" s="67"/>
      <c r="F235" s="54"/>
      <c r="G235" s="65"/>
      <c r="H235" s="21"/>
    </row>
    <row r="236" spans="1:12" ht="33" customHeight="1" x14ac:dyDescent="0.15">
      <c r="A236" s="18"/>
      <c r="B236" s="9"/>
      <c r="C236" s="15">
        <v>1</v>
      </c>
      <c r="D236" s="1" t="s">
        <v>218</v>
      </c>
      <c r="E236" s="69"/>
      <c r="F236" s="57"/>
      <c r="G236" s="59"/>
      <c r="H236" s="17"/>
      <c r="I236" s="3" cm="1">
        <f t="array" ref="I236">IF(ISNA(IF(E236="必須",_xlfn.SWITCH(F236,"◎",10,"○",8,"□",4,"△",2,"×",0),_xlfn.SWITCH(F236,"◎",5,"○",4,"□",2,"△",1,"×",0))),0,IF(E236="必須",_xlfn.SWITCH(F236,"◎",10,"○",8,"□",4,"△",2,"×",0),_xlfn.SWITCH(F236,"◎",5,"○",4,"□",2,"△",1,"×",0)))</f>
        <v>0</v>
      </c>
    </row>
    <row r="237" spans="1:12" ht="49.5" x14ac:dyDescent="0.15">
      <c r="A237" s="18"/>
      <c r="B237" s="9"/>
      <c r="C237" s="15">
        <v>2</v>
      </c>
      <c r="D237" s="1" t="s">
        <v>219</v>
      </c>
      <c r="E237" s="69"/>
      <c r="F237" s="55"/>
      <c r="G237" s="59"/>
      <c r="H237" s="17"/>
      <c r="I237" s="3" cm="1">
        <f t="array" ref="I237">IF(ISNA(IF(E237="必須",_xlfn.SWITCH(F237,"◎",10,"○",8,"□",4,"△",2,"×",0),_xlfn.SWITCH(F237,"◎",5,"○",4,"□",2,"△",1,"×",0))),0,IF(E237="必須",_xlfn.SWITCH(F237,"◎",10,"○",8,"□",4,"△",2,"×",0),_xlfn.SWITCH(F237,"◎",5,"○",4,"□",2,"△",1,"×",0)))</f>
        <v>0</v>
      </c>
    </row>
    <row r="238" spans="1:12" ht="33" customHeight="1" x14ac:dyDescent="0.15">
      <c r="A238" s="18"/>
      <c r="B238" s="9"/>
      <c r="C238" s="15">
        <v>3</v>
      </c>
      <c r="D238" s="1" t="s">
        <v>220</v>
      </c>
      <c r="E238" s="69"/>
      <c r="F238" s="57"/>
      <c r="G238" s="59"/>
      <c r="H238" s="17"/>
      <c r="I238" s="3" cm="1">
        <f t="array" ref="I238">IF(ISNA(IF(E238="必須",_xlfn.SWITCH(F238,"◎",10,"○",8,"□",4,"△",2,"×",0),_xlfn.SWITCH(F238,"◎",5,"○",4,"□",2,"△",1,"×",0))),0,IF(E238="必須",_xlfn.SWITCH(F238,"◎",10,"○",8,"□",4,"△",2,"×",0),_xlfn.SWITCH(F238,"◎",5,"○",4,"□",2,"△",1,"×",0)))</f>
        <v>0</v>
      </c>
    </row>
    <row r="239" spans="1:12" ht="33" customHeight="1" x14ac:dyDescent="0.15">
      <c r="A239" s="18"/>
      <c r="B239" s="9"/>
      <c r="C239" s="15">
        <v>4</v>
      </c>
      <c r="D239" s="1" t="s">
        <v>293</v>
      </c>
      <c r="E239" s="69"/>
      <c r="F239" s="55"/>
      <c r="G239" s="59"/>
      <c r="H239" s="17"/>
      <c r="I239" s="3" cm="1">
        <f t="array" ref="I239">IF(ISNA(IF(E239="必須",_xlfn.SWITCH(F239,"◎",10,"○",8,"□",4,"△",2,"×",0),_xlfn.SWITCH(F239,"◎",5,"○",4,"□",2,"△",1,"×",0))),0,IF(E239="必須",_xlfn.SWITCH(F239,"◎",10,"○",8,"□",4,"△",2,"×",0),_xlfn.SWITCH(F239,"◎",5,"○",4,"□",2,"△",1,"×",0)))</f>
        <v>0</v>
      </c>
    </row>
    <row r="240" spans="1:12" s="3" customFormat="1" ht="24.75" x14ac:dyDescent="0.15">
      <c r="A240" s="18"/>
      <c r="B240" s="10" t="s">
        <v>69</v>
      </c>
      <c r="C240" s="28"/>
      <c r="D240" s="27"/>
      <c r="E240" s="67"/>
      <c r="F240" s="54"/>
      <c r="G240" s="65"/>
      <c r="H240" s="21"/>
      <c r="K240" s="2"/>
      <c r="L240" s="2"/>
    </row>
    <row r="241" spans="1:12" s="3" customFormat="1" ht="33" customHeight="1" x14ac:dyDescent="0.15">
      <c r="A241" s="18"/>
      <c r="B241" s="9"/>
      <c r="C241" s="15">
        <v>1</v>
      </c>
      <c r="D241" s="1" t="s">
        <v>221</v>
      </c>
      <c r="E241" s="69" t="s">
        <v>25</v>
      </c>
      <c r="F241" s="51"/>
      <c r="G241" s="59"/>
      <c r="H241" s="17"/>
      <c r="I241" s="3" cm="1">
        <f t="array" ref="I241">IF(ISNA(IF(E241="必須",_xlfn.SWITCH(F241,"◎",10,"○",8,"□",4,"△",2,"×",0),_xlfn.SWITCH(F241,"◎",5,"○",4,"□",2,"△",1,"×",0))),0,IF(E241="必須",_xlfn.SWITCH(F241,"◎",10,"○",8,"□",4,"△",2,"×",0),_xlfn.SWITCH(F241,"◎",5,"○",4,"□",2,"△",1,"×",0)))</f>
        <v>0</v>
      </c>
    </row>
    <row r="242" spans="1:12" s="3" customFormat="1" ht="49.5" x14ac:dyDescent="0.15">
      <c r="A242" s="18"/>
      <c r="B242" s="9"/>
      <c r="C242" s="15">
        <v>2</v>
      </c>
      <c r="D242" s="1" t="s">
        <v>222</v>
      </c>
      <c r="E242" s="69" t="s">
        <v>25</v>
      </c>
      <c r="F242" s="51"/>
      <c r="G242" s="59"/>
      <c r="H242" s="17"/>
      <c r="I242" s="3" cm="1">
        <f t="array" ref="I242">IF(ISNA(IF(E242="必須",_xlfn.SWITCH(F242,"◎",10,"○",8,"□",4,"△",2,"×",0),_xlfn.SWITCH(F242,"◎",5,"○",4,"□",2,"△",1,"×",0))),0,IF(E242="必須",_xlfn.SWITCH(F242,"◎",10,"○",8,"□",4,"△",2,"×",0),_xlfn.SWITCH(F242,"◎",5,"○",4,"□",2,"△",1,"×",0)))</f>
        <v>0</v>
      </c>
    </row>
    <row r="243" spans="1:12" s="3" customFormat="1" ht="33" customHeight="1" x14ac:dyDescent="0.15">
      <c r="A243" s="18"/>
      <c r="B243" s="9"/>
      <c r="C243" s="15">
        <v>3</v>
      </c>
      <c r="D243" s="1" t="s">
        <v>223</v>
      </c>
      <c r="E243" s="69" t="s">
        <v>25</v>
      </c>
      <c r="F243" s="51"/>
      <c r="G243" s="59"/>
      <c r="H243" s="17"/>
      <c r="I243" s="3" cm="1">
        <f t="array" ref="I243">IF(ISNA(IF(E243="必須",_xlfn.SWITCH(F243,"◎",10,"○",8,"□",4,"△",2,"×",0),_xlfn.SWITCH(F243,"◎",5,"○",4,"□",2,"△",1,"×",0))),0,IF(E243="必須",_xlfn.SWITCH(F243,"◎",10,"○",8,"□",4,"△",2,"×",0),_xlfn.SWITCH(F243,"◎",5,"○",4,"□",2,"△",1,"×",0)))</f>
        <v>0</v>
      </c>
    </row>
    <row r="244" spans="1:12" s="3" customFormat="1" ht="33" customHeight="1" x14ac:dyDescent="0.15">
      <c r="A244" s="18"/>
      <c r="B244" s="9"/>
      <c r="C244" s="15">
        <v>4</v>
      </c>
      <c r="D244" s="1" t="s">
        <v>224</v>
      </c>
      <c r="E244" s="69"/>
      <c r="F244" s="51"/>
      <c r="G244" s="59"/>
      <c r="H244" s="17"/>
      <c r="I244" s="3" cm="1">
        <f t="array" ref="I244">IF(ISNA(IF(E244="必須",_xlfn.SWITCH(F244,"◎",10,"○",8,"□",4,"△",2,"×",0),_xlfn.SWITCH(F244,"◎",5,"○",4,"□",2,"△",1,"×",0))),0,IF(E244="必須",_xlfn.SWITCH(F244,"◎",10,"○",8,"□",4,"△",2,"×",0),_xlfn.SWITCH(F244,"◎",5,"○",4,"□",2,"△",1,"×",0)))</f>
        <v>0</v>
      </c>
    </row>
    <row r="245" spans="1:12" s="3" customFormat="1" ht="33" customHeight="1" x14ac:dyDescent="0.15">
      <c r="A245" s="18"/>
      <c r="B245" s="9"/>
      <c r="C245" s="15">
        <v>5</v>
      </c>
      <c r="D245" s="1" t="s">
        <v>225</v>
      </c>
      <c r="E245" s="69"/>
      <c r="F245" s="51"/>
      <c r="G245" s="59"/>
      <c r="H245" s="17"/>
      <c r="I245" s="3" cm="1">
        <f t="array" ref="I245">IF(ISNA(IF(E245="必須",_xlfn.SWITCH(F245,"◎",10,"○",8,"□",4,"△",2,"×",0),_xlfn.SWITCH(F245,"◎",5,"○",4,"□",2,"△",1,"×",0))),0,IF(E245="必須",_xlfn.SWITCH(F245,"◎",10,"○",8,"□",4,"△",2,"×",0),_xlfn.SWITCH(F245,"◎",5,"○",4,"□",2,"△",1,"×",0)))</f>
        <v>0</v>
      </c>
    </row>
    <row r="246" spans="1:12" s="3" customFormat="1" ht="33" customHeight="1" x14ac:dyDescent="0.15">
      <c r="A246" s="18"/>
      <c r="B246" s="9"/>
      <c r="C246" s="15">
        <v>6</v>
      </c>
      <c r="D246" s="1" t="s">
        <v>226</v>
      </c>
      <c r="E246" s="69"/>
      <c r="F246" s="51"/>
      <c r="G246" s="59"/>
      <c r="H246" s="17"/>
      <c r="I246" s="3" cm="1">
        <f t="array" ref="I246">IF(ISNA(IF(E246="必須",_xlfn.SWITCH(F246,"◎",10,"○",8,"□",4,"△",2,"×",0),_xlfn.SWITCH(F246,"◎",5,"○",4,"□",2,"△",1,"×",0))),0,IF(E246="必須",_xlfn.SWITCH(F246,"◎",10,"○",8,"□",4,"△",2,"×",0),_xlfn.SWITCH(F246,"◎",5,"○",4,"□",2,"△",1,"×",0)))</f>
        <v>0</v>
      </c>
    </row>
    <row r="247" spans="1:12" s="3" customFormat="1" ht="33" customHeight="1" x14ac:dyDescent="0.15">
      <c r="A247" s="18"/>
      <c r="B247" s="9"/>
      <c r="C247" s="15">
        <v>7</v>
      </c>
      <c r="D247" s="1" t="s">
        <v>294</v>
      </c>
      <c r="E247" s="69"/>
      <c r="F247" s="51"/>
      <c r="G247" s="59"/>
      <c r="H247" s="17"/>
      <c r="I247" s="3" cm="1">
        <f t="array" ref="I247">IF(ISNA(IF(E247="必須",_xlfn.SWITCH(F247,"◎",10,"○",8,"□",4,"△",2,"×",0),_xlfn.SWITCH(F247,"◎",5,"○",4,"□",2,"△",1,"×",0))),0,IF(E247="必須",_xlfn.SWITCH(F247,"◎",10,"○",8,"□",4,"△",2,"×",0),_xlfn.SWITCH(F247,"◎",5,"○",4,"□",2,"△",1,"×",0)))</f>
        <v>0</v>
      </c>
    </row>
    <row r="248" spans="1:12" s="3" customFormat="1" ht="33" customHeight="1" x14ac:dyDescent="0.15">
      <c r="A248" s="18"/>
      <c r="B248" s="9"/>
      <c r="C248" s="15">
        <v>8</v>
      </c>
      <c r="D248" s="1" t="s">
        <v>227</v>
      </c>
      <c r="E248" s="69"/>
      <c r="F248" s="51"/>
      <c r="G248" s="59"/>
      <c r="H248" s="17"/>
      <c r="I248" s="3" cm="1">
        <f t="array" ref="I248">IF(ISNA(IF(E248="必須",_xlfn.SWITCH(F248,"◎",10,"○",8,"□",4,"△",2,"×",0),_xlfn.SWITCH(F248,"◎",5,"○",4,"□",2,"△",1,"×",0))),0,IF(E248="必須",_xlfn.SWITCH(F248,"◎",10,"○",8,"□",4,"△",2,"×",0),_xlfn.SWITCH(F248,"◎",5,"○",4,"□",2,"△",1,"×",0)))</f>
        <v>0</v>
      </c>
    </row>
    <row r="249" spans="1:12" s="3" customFormat="1" ht="33" customHeight="1" x14ac:dyDescent="0.15">
      <c r="A249" s="18"/>
      <c r="B249" s="9"/>
      <c r="C249" s="15">
        <v>9</v>
      </c>
      <c r="D249" s="1" t="s">
        <v>228</v>
      </c>
      <c r="E249" s="69"/>
      <c r="F249" s="51"/>
      <c r="G249" s="59"/>
      <c r="H249" s="17"/>
      <c r="I249" s="3" cm="1">
        <f t="array" ref="I249">IF(ISNA(IF(E249="必須",_xlfn.SWITCH(F249,"◎",10,"○",8,"□",4,"△",2,"×",0),_xlfn.SWITCH(F249,"◎",5,"○",4,"□",2,"△",1,"×",0))),0,IF(E249="必須",_xlfn.SWITCH(F249,"◎",10,"○",8,"□",4,"△",2,"×",0),_xlfn.SWITCH(F249,"◎",5,"○",4,"□",2,"△",1,"×",0)))</f>
        <v>0</v>
      </c>
    </row>
    <row r="250" spans="1:12" s="3" customFormat="1" ht="33" customHeight="1" x14ac:dyDescent="0.15">
      <c r="A250" s="18"/>
      <c r="B250" s="9"/>
      <c r="C250" s="15">
        <v>10</v>
      </c>
      <c r="D250" s="1" t="s">
        <v>229</v>
      </c>
      <c r="E250" s="69"/>
      <c r="F250" s="51"/>
      <c r="G250" s="59"/>
      <c r="H250" s="17"/>
      <c r="I250" s="3" cm="1">
        <f t="array" ref="I250">IF(ISNA(IF(E250="必須",_xlfn.SWITCH(F250,"◎",10,"○",8,"□",4,"△",2,"×",0),_xlfn.SWITCH(F250,"◎",5,"○",4,"□",2,"△",1,"×",0))),0,IF(E250="必須",_xlfn.SWITCH(F250,"◎",10,"○",8,"□",4,"△",2,"×",0),_xlfn.SWITCH(F250,"◎",5,"○",4,"□",2,"△",1,"×",0)))</f>
        <v>0</v>
      </c>
    </row>
    <row r="251" spans="1:12" s="3" customFormat="1" ht="33" customHeight="1" x14ac:dyDescent="0.15">
      <c r="A251" s="18"/>
      <c r="B251" s="9"/>
      <c r="C251" s="15">
        <v>11</v>
      </c>
      <c r="D251" s="1" t="s">
        <v>230</v>
      </c>
      <c r="E251" s="69"/>
      <c r="F251" s="51"/>
      <c r="G251" s="59"/>
      <c r="H251" s="17"/>
      <c r="I251" s="3" cm="1">
        <f t="array" ref="I251">IF(ISNA(IF(E251="必須",_xlfn.SWITCH(F251,"◎",10,"○",8,"□",4,"△",2,"×",0),_xlfn.SWITCH(F251,"◎",5,"○",4,"□",2,"△",1,"×",0))),0,IF(E251="必須",_xlfn.SWITCH(F251,"◎",10,"○",8,"□",4,"△",2,"×",0),_xlfn.SWITCH(F251,"◎",5,"○",4,"□",2,"△",1,"×",0)))</f>
        <v>0</v>
      </c>
    </row>
    <row r="252" spans="1:12" s="3" customFormat="1" ht="33" customHeight="1" x14ac:dyDescent="0.15">
      <c r="A252" s="18"/>
      <c r="B252" s="9"/>
      <c r="C252" s="15">
        <v>12</v>
      </c>
      <c r="D252" s="1" t="s">
        <v>231</v>
      </c>
      <c r="E252" s="69"/>
      <c r="F252" s="51"/>
      <c r="G252" s="59"/>
      <c r="H252" s="17"/>
      <c r="I252" s="3" cm="1">
        <f t="array" ref="I252">IF(ISNA(IF(E252="必須",_xlfn.SWITCH(F252,"◎",10,"○",8,"□",4,"△",2,"×",0),_xlfn.SWITCH(F252,"◎",5,"○",4,"□",2,"△",1,"×",0))),0,IF(E252="必須",_xlfn.SWITCH(F252,"◎",10,"○",8,"□",4,"△",2,"×",0),_xlfn.SWITCH(F252,"◎",5,"○",4,"□",2,"△",1,"×",0)))</f>
        <v>0</v>
      </c>
    </row>
    <row r="253" spans="1:12" s="3" customFormat="1" ht="33" customHeight="1" x14ac:dyDescent="0.15">
      <c r="A253" s="18"/>
      <c r="B253" s="9"/>
      <c r="C253" s="15">
        <v>13</v>
      </c>
      <c r="D253" s="1" t="s">
        <v>232</v>
      </c>
      <c r="E253" s="69"/>
      <c r="F253" s="51"/>
      <c r="G253" s="59"/>
      <c r="H253" s="17"/>
      <c r="I253" s="3" cm="1">
        <f t="array" ref="I253">IF(ISNA(IF(E253="必須",_xlfn.SWITCH(F253,"◎",10,"○",8,"□",4,"△",2,"×",0),_xlfn.SWITCH(F253,"◎",5,"○",4,"□",2,"△",1,"×",0))),0,IF(E253="必須",_xlfn.SWITCH(F253,"◎",10,"○",8,"□",4,"△",2,"×",0),_xlfn.SWITCH(F253,"◎",5,"○",4,"□",2,"△",1,"×",0)))</f>
        <v>0</v>
      </c>
    </row>
    <row r="254" spans="1:12" s="3" customFormat="1" ht="66" x14ac:dyDescent="0.15">
      <c r="A254" s="18"/>
      <c r="B254" s="9"/>
      <c r="C254" s="15">
        <v>14</v>
      </c>
      <c r="D254" s="1" t="s">
        <v>295</v>
      </c>
      <c r="E254" s="69"/>
      <c r="F254" s="51"/>
      <c r="G254" s="59"/>
      <c r="H254" s="17"/>
      <c r="I254" s="3" cm="1">
        <f t="array" ref="I254">IF(ISNA(IF(E254="必須",_xlfn.SWITCH(F254,"◎",10,"○",8,"□",4,"△",2,"×",0),_xlfn.SWITCH(F254,"◎",5,"○",4,"□",2,"△",1,"×",0))),0,IF(E254="必須",_xlfn.SWITCH(F254,"◎",10,"○",8,"□",4,"△",2,"×",0),_xlfn.SWITCH(F254,"◎",5,"○",4,"□",2,"△",1,"×",0)))</f>
        <v>0</v>
      </c>
    </row>
    <row r="255" spans="1:12" s="3" customFormat="1" ht="33" customHeight="1" x14ac:dyDescent="0.15">
      <c r="A255" s="18"/>
      <c r="B255" s="9"/>
      <c r="C255" s="15">
        <v>15</v>
      </c>
      <c r="D255" s="1" t="s">
        <v>296</v>
      </c>
      <c r="E255" s="69"/>
      <c r="F255" s="51"/>
      <c r="G255" s="59"/>
      <c r="H255" s="17"/>
      <c r="I255" s="3" cm="1">
        <f t="array" ref="I255">IF(ISNA(IF(E255="必須",_xlfn.SWITCH(F255,"◎",10,"○",8,"□",4,"△",2,"×",0),_xlfn.SWITCH(F255,"◎",5,"○",4,"□",2,"△",1,"×",0))),0,IF(E255="必須",_xlfn.SWITCH(F255,"◎",10,"○",8,"□",4,"△",2,"×",0),_xlfn.SWITCH(F255,"◎",5,"○",4,"□",2,"△",1,"×",0)))</f>
        <v>0</v>
      </c>
    </row>
    <row r="256" spans="1:12" ht="33" x14ac:dyDescent="0.15">
      <c r="A256" s="18"/>
      <c r="B256" s="9"/>
      <c r="C256" s="15">
        <v>16</v>
      </c>
      <c r="D256" s="1" t="s">
        <v>297</v>
      </c>
      <c r="E256" s="69"/>
      <c r="F256" s="51"/>
      <c r="G256" s="59"/>
      <c r="H256" s="17"/>
      <c r="I256" s="3" cm="1">
        <f t="array" ref="I256">IF(ISNA(IF(E256="必須",_xlfn.SWITCH(F256,"◎",10,"○",8,"□",4,"△",2,"×",0),_xlfn.SWITCH(F256,"◎",5,"○",4,"□",2,"△",1,"×",0))),0,IF(E256="必須",_xlfn.SWITCH(F256,"◎",10,"○",8,"□",4,"△",2,"×",0),_xlfn.SWITCH(F256,"◎",5,"○",4,"□",2,"△",1,"×",0)))</f>
        <v>0</v>
      </c>
      <c r="K256" s="3"/>
      <c r="L256" s="3"/>
    </row>
    <row r="257" spans="1:12" ht="33" customHeight="1" x14ac:dyDescent="0.15">
      <c r="A257" s="18"/>
      <c r="B257" s="9"/>
      <c r="C257" s="15">
        <v>17</v>
      </c>
      <c r="D257" s="1" t="s">
        <v>298</v>
      </c>
      <c r="E257" s="69"/>
      <c r="F257" s="51"/>
      <c r="G257" s="59"/>
      <c r="H257" s="17"/>
      <c r="I257" s="3" cm="1">
        <f t="array" ref="I257">IF(ISNA(IF(E257="必須",_xlfn.SWITCH(F257,"◎",10,"○",8,"□",4,"△",2,"×",0),_xlfn.SWITCH(F257,"◎",5,"○",4,"□",2,"△",1,"×",0))),0,IF(E257="必須",_xlfn.SWITCH(F257,"◎",10,"○",8,"□",4,"△",2,"×",0),_xlfn.SWITCH(F257,"◎",5,"○",4,"□",2,"△",1,"×",0)))</f>
        <v>0</v>
      </c>
    </row>
    <row r="258" spans="1:12" ht="24.75" x14ac:dyDescent="0.15">
      <c r="A258" s="18"/>
      <c r="B258" s="10" t="s">
        <v>70</v>
      </c>
      <c r="C258" s="28"/>
      <c r="D258" s="27"/>
      <c r="E258" s="67"/>
      <c r="F258" s="54"/>
      <c r="G258" s="65"/>
      <c r="H258" s="21"/>
    </row>
    <row r="259" spans="1:12" ht="33" customHeight="1" x14ac:dyDescent="0.15">
      <c r="A259" s="18"/>
      <c r="B259" s="9"/>
      <c r="C259" s="15">
        <v>1</v>
      </c>
      <c r="D259" s="1" t="s">
        <v>300</v>
      </c>
      <c r="E259" s="45" t="s">
        <v>25</v>
      </c>
      <c r="F259" s="51"/>
      <c r="G259" s="59"/>
      <c r="H259" s="17"/>
      <c r="I259" s="3" cm="1">
        <f t="array" ref="I259">IF(ISNA(IF(E259="必須",_xlfn.SWITCH(F259,"◎",10,"○",8,"□",4,"△",2,"×",0),_xlfn.SWITCH(F259,"◎",5,"○",4,"□",2,"△",1,"×",0))),0,IF(E259="必須",_xlfn.SWITCH(F259,"◎",10,"○",8,"□",4,"△",2,"×",0),_xlfn.SWITCH(F259,"◎",5,"○",4,"□",2,"△",1,"×",0)))</f>
        <v>0</v>
      </c>
    </row>
    <row r="260" spans="1:12" ht="49.5" x14ac:dyDescent="0.15">
      <c r="A260" s="18"/>
      <c r="B260" s="9"/>
      <c r="C260" s="15">
        <v>2</v>
      </c>
      <c r="D260" s="1" t="s">
        <v>54</v>
      </c>
      <c r="E260" s="45" t="s">
        <v>25</v>
      </c>
      <c r="F260" s="51"/>
      <c r="G260" s="59"/>
      <c r="H260" s="17"/>
      <c r="I260" s="3" cm="1">
        <f t="array" ref="I260">IF(ISNA(IF(E260="必須",_xlfn.SWITCH(F260,"◎",10,"○",8,"□",4,"△",2,"×",0),_xlfn.SWITCH(F260,"◎",5,"○",4,"□",2,"△",1,"×",0))),0,IF(E260="必須",_xlfn.SWITCH(F260,"◎",10,"○",8,"□",4,"△",2,"×",0),_xlfn.SWITCH(F260,"◎",5,"○",4,"□",2,"△",1,"×",0)))</f>
        <v>0</v>
      </c>
    </row>
    <row r="261" spans="1:12" ht="33" customHeight="1" x14ac:dyDescent="0.15">
      <c r="A261" s="18"/>
      <c r="B261" s="9"/>
      <c r="C261" s="15">
        <v>3</v>
      </c>
      <c r="D261" s="1" t="s">
        <v>233</v>
      </c>
      <c r="E261" s="45" t="s">
        <v>25</v>
      </c>
      <c r="F261" s="51"/>
      <c r="G261" s="59"/>
      <c r="H261" s="17"/>
      <c r="I261" s="3" cm="1">
        <f t="array" ref="I261">IF(ISNA(IF(E261="必須",_xlfn.SWITCH(F261,"◎",10,"○",8,"□",4,"△",2,"×",0),_xlfn.SWITCH(F261,"◎",5,"○",4,"□",2,"△",1,"×",0))),0,IF(E261="必須",_xlfn.SWITCH(F261,"◎",10,"○",8,"□",4,"△",2,"×",0),_xlfn.SWITCH(F261,"◎",5,"○",4,"□",2,"△",1,"×",0)))</f>
        <v>0</v>
      </c>
    </row>
    <row r="262" spans="1:12" ht="49.5" x14ac:dyDescent="0.15">
      <c r="A262" s="18"/>
      <c r="B262" s="9"/>
      <c r="C262" s="15">
        <v>4</v>
      </c>
      <c r="D262" s="1" t="s">
        <v>234</v>
      </c>
      <c r="E262" s="69"/>
      <c r="F262" s="51"/>
      <c r="G262" s="59"/>
      <c r="H262" s="17"/>
      <c r="I262" s="3" cm="1">
        <f t="array" ref="I262">IF(ISNA(IF(E262="必須",_xlfn.SWITCH(F262,"◎",10,"○",8,"□",4,"△",2,"×",0),_xlfn.SWITCH(F262,"◎",5,"○",4,"□",2,"△",1,"×",0))),0,IF(E262="必須",_xlfn.SWITCH(F262,"◎",10,"○",8,"□",4,"△",2,"×",0),_xlfn.SWITCH(F262,"◎",5,"○",4,"□",2,"△",1,"×",0)))</f>
        <v>0</v>
      </c>
    </row>
    <row r="263" spans="1:12" ht="33" customHeight="1" x14ac:dyDescent="0.15">
      <c r="A263" s="18"/>
      <c r="B263" s="9"/>
      <c r="C263" s="15">
        <v>5</v>
      </c>
      <c r="D263" s="1" t="s">
        <v>299</v>
      </c>
      <c r="E263" s="69"/>
      <c r="F263" s="51"/>
      <c r="G263" s="59"/>
      <c r="H263" s="17"/>
      <c r="I263" s="3" cm="1">
        <f t="array" ref="I263">IF(ISNA(IF(E263="必須",_xlfn.SWITCH(F263,"◎",10,"○",8,"□",4,"△",2,"×",0),_xlfn.SWITCH(F263,"◎",5,"○",4,"□",2,"△",1,"×",0))),0,IF(E263="必須",_xlfn.SWITCH(F263,"◎",10,"○",8,"□",4,"△",2,"×",0),_xlfn.SWITCH(F263,"◎",5,"○",4,"□",2,"△",1,"×",0)))</f>
        <v>0</v>
      </c>
    </row>
    <row r="264" spans="1:12" ht="33" customHeight="1" x14ac:dyDescent="0.15">
      <c r="A264" s="18"/>
      <c r="B264" s="9"/>
      <c r="C264" s="15">
        <v>6</v>
      </c>
      <c r="D264" s="1" t="s">
        <v>53</v>
      </c>
      <c r="E264" s="69"/>
      <c r="F264" s="51"/>
      <c r="G264" s="59"/>
      <c r="H264" s="17"/>
      <c r="I264" s="3" cm="1">
        <f t="array" ref="I264">IF(ISNA(IF(E264="必須",_xlfn.SWITCH(F264,"◎",10,"○",8,"□",4,"△",2,"×",0),_xlfn.SWITCH(F264,"◎",5,"○",4,"□",2,"△",1,"×",0))),0,IF(E264="必須",_xlfn.SWITCH(F264,"◎",10,"○",8,"□",4,"△",2,"×",0),_xlfn.SWITCH(F264,"◎",5,"○",4,"□",2,"△",1,"×",0)))</f>
        <v>0</v>
      </c>
    </row>
    <row r="265" spans="1:12" ht="33" customHeight="1" x14ac:dyDescent="0.15">
      <c r="A265" s="18"/>
      <c r="B265" s="9"/>
      <c r="C265" s="15">
        <v>7</v>
      </c>
      <c r="D265" s="1" t="s">
        <v>235</v>
      </c>
      <c r="E265" s="69"/>
      <c r="F265" s="51"/>
      <c r="G265" s="59"/>
      <c r="H265" s="17"/>
      <c r="I265" s="3" cm="1">
        <f t="array" ref="I265">IF(ISNA(IF(E265="必須",_xlfn.SWITCH(F265,"◎",10,"○",8,"□",4,"△",2,"×",0),_xlfn.SWITCH(F265,"◎",5,"○",4,"□",2,"△",1,"×",0))),0,IF(E265="必須",_xlfn.SWITCH(F265,"◎",10,"○",8,"□",4,"△",2,"×",0),_xlfn.SWITCH(F265,"◎",5,"○",4,"□",2,"△",1,"×",0)))</f>
        <v>0</v>
      </c>
    </row>
    <row r="266" spans="1:12" ht="49.5" x14ac:dyDescent="0.15">
      <c r="A266" s="18"/>
      <c r="B266" s="9"/>
      <c r="C266" s="15">
        <v>8</v>
      </c>
      <c r="D266" s="1" t="s">
        <v>52</v>
      </c>
      <c r="E266" s="69"/>
      <c r="F266" s="51"/>
      <c r="G266" s="59"/>
      <c r="H266" s="17"/>
      <c r="I266" s="3" cm="1">
        <f t="array" ref="I266">IF(ISNA(IF(E266="必須",_xlfn.SWITCH(F266,"◎",10,"○",8,"□",4,"△",2,"×",0),_xlfn.SWITCH(F266,"◎",5,"○",4,"□",2,"△",1,"×",0))),0,IF(E266="必須",_xlfn.SWITCH(F266,"◎",10,"○",8,"□",4,"△",2,"×",0),_xlfn.SWITCH(F266,"◎",5,"○",4,"□",2,"△",1,"×",0)))</f>
        <v>0</v>
      </c>
    </row>
    <row r="267" spans="1:12" ht="33" x14ac:dyDescent="0.15">
      <c r="A267" s="18"/>
      <c r="B267" s="9"/>
      <c r="C267" s="15">
        <v>9</v>
      </c>
      <c r="D267" s="1" t="s">
        <v>236</v>
      </c>
      <c r="E267" s="69"/>
      <c r="F267" s="51"/>
      <c r="G267" s="59"/>
      <c r="H267" s="17"/>
      <c r="I267" s="3" cm="1">
        <f t="array" ref="I267">IF(ISNA(IF(E267="必須",_xlfn.SWITCH(F267,"◎",10,"○",8,"□",4,"△",2,"×",0),_xlfn.SWITCH(F267,"◎",5,"○",4,"□",2,"△",1,"×",0))),0,IF(E267="必須",_xlfn.SWITCH(F267,"◎",10,"○",8,"□",4,"△",2,"×",0),_xlfn.SWITCH(F267,"◎",5,"○",4,"□",2,"△",1,"×",0)))</f>
        <v>0</v>
      </c>
    </row>
    <row r="268" spans="1:12" ht="33" x14ac:dyDescent="0.15">
      <c r="A268" s="18"/>
      <c r="B268" s="9"/>
      <c r="C268" s="15">
        <v>10</v>
      </c>
      <c r="D268" s="1" t="s">
        <v>51</v>
      </c>
      <c r="E268" s="69"/>
      <c r="F268" s="51"/>
      <c r="G268" s="59"/>
      <c r="H268" s="17"/>
      <c r="I268" s="3" cm="1">
        <f t="array" ref="I268">IF(ISNA(IF(E268="必須",_xlfn.SWITCH(F268,"◎",10,"○",8,"□",4,"△",2,"×",0),_xlfn.SWITCH(F268,"◎",5,"○",4,"□",2,"△",1,"×",0))),0,IF(E268="必須",_xlfn.SWITCH(F268,"◎",10,"○",8,"□",4,"△",2,"×",0),_xlfn.SWITCH(F268,"◎",5,"○",4,"□",2,"△",1,"×",0)))</f>
        <v>0</v>
      </c>
    </row>
    <row r="269" spans="1:12" ht="49.5" x14ac:dyDescent="0.15">
      <c r="A269" s="18"/>
      <c r="B269" s="9"/>
      <c r="C269" s="15">
        <v>11</v>
      </c>
      <c r="D269" s="1" t="s">
        <v>50</v>
      </c>
      <c r="E269" s="69"/>
      <c r="F269" s="51"/>
      <c r="G269" s="59"/>
      <c r="H269" s="17"/>
      <c r="I269" s="3" cm="1">
        <f t="array" ref="I269">IF(ISNA(IF(E269="必須",_xlfn.SWITCH(F269,"◎",10,"○",8,"□",4,"△",2,"×",0),_xlfn.SWITCH(F269,"◎",5,"○",4,"□",2,"△",1,"×",0))),0,IF(E269="必須",_xlfn.SWITCH(F269,"◎",10,"○",8,"□",4,"△",2,"×",0),_xlfn.SWITCH(F269,"◎",5,"○",4,"□",2,"△",1,"×",0)))</f>
        <v>0</v>
      </c>
    </row>
    <row r="270" spans="1:12" ht="33" customHeight="1" x14ac:dyDescent="0.15">
      <c r="A270" s="18"/>
      <c r="B270" s="9"/>
      <c r="C270" s="15">
        <v>12</v>
      </c>
      <c r="D270" s="1" t="s">
        <v>301</v>
      </c>
      <c r="E270" s="69"/>
      <c r="F270" s="51"/>
      <c r="G270" s="59"/>
      <c r="H270" s="17"/>
      <c r="I270" s="3" cm="1">
        <f t="array" ref="I270">IF(ISNA(IF(E270="必須",_xlfn.SWITCH(F270,"◎",10,"○",8,"□",4,"△",2,"×",0),_xlfn.SWITCH(F270,"◎",5,"○",4,"□",2,"△",1,"×",0))),0,IF(E270="必須",_xlfn.SWITCH(F270,"◎",10,"○",8,"□",4,"△",2,"×",0),_xlfn.SWITCH(F270,"◎",5,"○",4,"□",2,"△",1,"×",0)))</f>
        <v>0</v>
      </c>
    </row>
    <row r="271" spans="1:12" ht="33" customHeight="1" x14ac:dyDescent="0.15">
      <c r="A271" s="18"/>
      <c r="B271" s="9"/>
      <c r="C271" s="15">
        <v>13</v>
      </c>
      <c r="D271" s="1" t="s">
        <v>302</v>
      </c>
      <c r="E271" s="69"/>
      <c r="F271" s="52"/>
      <c r="G271" s="60"/>
      <c r="H271" s="42"/>
      <c r="I271" s="3" cm="1">
        <f t="array" ref="I271">IF(ISNA(IF(E271="必須",_xlfn.SWITCH(F271,"◎",10,"○",8,"□",4,"△",2,"×",0),_xlfn.SWITCH(F271,"◎",5,"○",4,"□",2,"△",1,"×",0))),0,IF(E271="必須",_xlfn.SWITCH(F271,"◎",10,"○",8,"□",4,"△",2,"×",0),_xlfn.SWITCH(F271,"◎",5,"○",4,"□",2,"△",1,"×",0)))</f>
        <v>0</v>
      </c>
    </row>
    <row r="272" spans="1:12" s="3" customFormat="1" ht="24.75" x14ac:dyDescent="0.15">
      <c r="A272" s="18"/>
      <c r="B272" s="10" t="s">
        <v>71</v>
      </c>
      <c r="C272" s="28"/>
      <c r="D272" s="27"/>
      <c r="E272" s="67"/>
      <c r="F272" s="54"/>
      <c r="G272" s="65"/>
      <c r="H272" s="21"/>
      <c r="K272" s="2"/>
      <c r="L272" s="2"/>
    </row>
    <row r="273" spans="1:12" ht="33" customHeight="1" x14ac:dyDescent="0.15">
      <c r="A273" s="18"/>
      <c r="B273" s="9"/>
      <c r="C273" s="15">
        <v>1</v>
      </c>
      <c r="D273" s="1" t="s">
        <v>237</v>
      </c>
      <c r="E273" s="45" t="s">
        <v>25</v>
      </c>
      <c r="F273" s="51"/>
      <c r="G273" s="59"/>
      <c r="H273" s="17"/>
      <c r="I273" s="3" cm="1">
        <f t="array" ref="I273">IF(ISNA(IF(E273="必須",_xlfn.SWITCH(F273,"◎",10,"○",8,"□",4,"△",2,"×",0),_xlfn.SWITCH(F273,"◎",5,"○",4,"□",2,"△",1,"×",0))),0,IF(E273="必須",_xlfn.SWITCH(F273,"◎",10,"○",8,"□",4,"△",2,"×",0),_xlfn.SWITCH(F273,"◎",5,"○",4,"□",2,"△",1,"×",0)))</f>
        <v>0</v>
      </c>
      <c r="J273" s="30"/>
      <c r="K273" s="3"/>
      <c r="L273" s="3"/>
    </row>
    <row r="274" spans="1:12" ht="33" customHeight="1" x14ac:dyDescent="0.15">
      <c r="A274" s="18"/>
      <c r="B274" s="9"/>
      <c r="C274" s="15">
        <v>2</v>
      </c>
      <c r="D274" s="1" t="s">
        <v>238</v>
      </c>
      <c r="E274" s="45" t="s">
        <v>25</v>
      </c>
      <c r="F274" s="51"/>
      <c r="G274" s="59"/>
      <c r="H274" s="17"/>
      <c r="I274" s="3" cm="1">
        <f t="array" ref="I274">IF(ISNA(IF(E274="必須",_xlfn.SWITCH(F274,"◎",10,"○",8,"□",4,"△",2,"×",0),_xlfn.SWITCH(F274,"◎",5,"○",4,"□",2,"△",1,"×",0))),0,IF(E274="必須",_xlfn.SWITCH(F274,"◎",10,"○",8,"□",4,"△",2,"×",0),_xlfn.SWITCH(F274,"◎",5,"○",4,"□",2,"△",1,"×",0)))</f>
        <v>0</v>
      </c>
    </row>
    <row r="275" spans="1:12" ht="33" customHeight="1" x14ac:dyDescent="0.15">
      <c r="A275" s="18"/>
      <c r="B275" s="9"/>
      <c r="C275" s="15">
        <v>3</v>
      </c>
      <c r="D275" s="1" t="s">
        <v>239</v>
      </c>
      <c r="E275" s="45" t="s">
        <v>25</v>
      </c>
      <c r="F275" s="51"/>
      <c r="G275" s="59"/>
      <c r="H275" s="17"/>
      <c r="I275" s="3" cm="1">
        <f t="array" ref="I275">IF(ISNA(IF(E275="必須",_xlfn.SWITCH(F275,"◎",10,"○",8,"□",4,"△",2,"×",0),_xlfn.SWITCH(F275,"◎",5,"○",4,"□",2,"△",1,"×",0))),0,IF(E275="必須",_xlfn.SWITCH(F275,"◎",10,"○",8,"□",4,"△",2,"×",0),_xlfn.SWITCH(F275,"◎",5,"○",4,"□",2,"△",1,"×",0)))</f>
        <v>0</v>
      </c>
      <c r="J275" s="30"/>
    </row>
    <row r="276" spans="1:12" ht="33" customHeight="1" x14ac:dyDescent="0.15">
      <c r="A276" s="18"/>
      <c r="B276" s="9"/>
      <c r="C276" s="15">
        <v>4</v>
      </c>
      <c r="D276" s="1" t="s">
        <v>240</v>
      </c>
      <c r="E276" s="69"/>
      <c r="F276" s="51"/>
      <c r="G276" s="59"/>
      <c r="H276" s="17"/>
      <c r="I276" s="3" cm="1">
        <f t="array" ref="I276">IF(ISNA(IF(E276="必須",_xlfn.SWITCH(F276,"◎",10,"○",8,"□",4,"△",2,"×",0),_xlfn.SWITCH(F276,"◎",5,"○",4,"□",2,"△",1,"×",0))),0,IF(E276="必須",_xlfn.SWITCH(F276,"◎",10,"○",8,"□",4,"△",2,"×",0),_xlfn.SWITCH(F276,"◎",5,"○",4,"□",2,"△",1,"×",0)))</f>
        <v>0</v>
      </c>
    </row>
    <row r="277" spans="1:12" ht="33" customHeight="1" x14ac:dyDescent="0.15">
      <c r="A277" s="18"/>
      <c r="B277" s="9"/>
      <c r="C277" s="15">
        <v>5</v>
      </c>
      <c r="D277" s="16" t="s">
        <v>241</v>
      </c>
      <c r="E277" s="45"/>
      <c r="F277" s="51"/>
      <c r="G277" s="59"/>
      <c r="H277" s="17"/>
      <c r="I277" s="3" cm="1">
        <f t="array" ref="I277">IF(ISNA(IF(E277="必須",_xlfn.SWITCH(F277,"◎",10,"○",8,"□",4,"△",2,"×",0),_xlfn.SWITCH(F277,"◎",5,"○",4,"□",2,"△",1,"×",0))),0,IF(E277="必須",_xlfn.SWITCH(F277,"◎",10,"○",8,"□",4,"△",2,"×",0),_xlfn.SWITCH(F277,"◎",5,"○",4,"□",2,"△",1,"×",0)))</f>
        <v>0</v>
      </c>
    </row>
    <row r="278" spans="1:12" ht="33" customHeight="1" x14ac:dyDescent="0.15">
      <c r="A278" s="18"/>
      <c r="B278" s="9"/>
      <c r="C278" s="15">
        <v>6</v>
      </c>
      <c r="D278" s="16" t="s">
        <v>303</v>
      </c>
      <c r="E278" s="45"/>
      <c r="F278" s="51"/>
      <c r="G278" s="59"/>
      <c r="H278" s="17"/>
      <c r="I278" s="3" cm="1">
        <f t="array" ref="I278">IF(ISNA(IF(E278="必須",_xlfn.SWITCH(F278,"◎",10,"○",8,"□",4,"△",2,"×",0),_xlfn.SWITCH(F278,"◎",5,"○",4,"□",2,"△",1,"×",0))),0,IF(E278="必須",_xlfn.SWITCH(F278,"◎",10,"○",8,"□",4,"△",2,"×",0),_xlfn.SWITCH(F278,"◎",5,"○",4,"□",2,"△",1,"×",0)))</f>
        <v>0</v>
      </c>
    </row>
    <row r="279" spans="1:12" s="3" customFormat="1" ht="24.75" x14ac:dyDescent="0.15">
      <c r="A279" s="18"/>
      <c r="B279" s="10" t="s">
        <v>72</v>
      </c>
      <c r="C279" s="28"/>
      <c r="D279" s="27"/>
      <c r="E279" s="67"/>
      <c r="F279" s="54"/>
      <c r="G279" s="65"/>
      <c r="H279" s="21"/>
      <c r="K279" s="2"/>
      <c r="L279" s="2"/>
    </row>
    <row r="280" spans="1:12" s="3" customFormat="1" ht="49.5" x14ac:dyDescent="0.15">
      <c r="A280" s="18"/>
      <c r="B280" s="9"/>
      <c r="C280" s="15">
        <v>1</v>
      </c>
      <c r="D280" s="1" t="s">
        <v>87</v>
      </c>
      <c r="E280" s="69"/>
      <c r="F280" s="51"/>
      <c r="G280" s="59"/>
      <c r="H280" s="17"/>
      <c r="I280" s="3" cm="1">
        <f t="array" ref="I280">IF(ISNA(IF(E280="必須",_xlfn.SWITCH(F280,"◎",10,"○",8,"□",4,"△",2,"×",0),_xlfn.SWITCH(F280,"◎",5,"○",4,"□",2,"△",1,"×",0))),0,IF(E280="必須",_xlfn.SWITCH(F280,"◎",10,"○",8,"□",4,"△",2,"×",0),_xlfn.SWITCH(F280,"◎",5,"○",4,"□",2,"△",1,"×",0)))</f>
        <v>0</v>
      </c>
    </row>
    <row r="281" spans="1:12" s="3" customFormat="1" ht="33" customHeight="1" x14ac:dyDescent="0.15">
      <c r="A281" s="18"/>
      <c r="B281" s="9"/>
      <c r="C281" s="15">
        <v>2</v>
      </c>
      <c r="D281" s="1" t="s">
        <v>88</v>
      </c>
      <c r="E281" s="69"/>
      <c r="F281" s="51"/>
      <c r="G281" s="59"/>
      <c r="H281" s="17"/>
      <c r="I281" s="3" cm="1">
        <f t="array" ref="I281">IF(ISNA(IF(E281="必須",_xlfn.SWITCH(F281,"◎",10,"○",8,"□",4,"△",2,"×",0),_xlfn.SWITCH(F281,"◎",5,"○",4,"□",2,"△",1,"×",0))),0,IF(E281="必須",_xlfn.SWITCH(F281,"◎",10,"○",8,"□",4,"△",2,"×",0),_xlfn.SWITCH(F281,"◎",5,"○",4,"□",2,"△",1,"×",0)))</f>
        <v>0</v>
      </c>
    </row>
    <row r="282" spans="1:12" s="3" customFormat="1" ht="33" customHeight="1" x14ac:dyDescent="0.15">
      <c r="A282" s="18"/>
      <c r="B282" s="9"/>
      <c r="C282" s="15">
        <v>3</v>
      </c>
      <c r="D282" s="1" t="s">
        <v>242</v>
      </c>
      <c r="E282" s="69"/>
      <c r="F282" s="51"/>
      <c r="G282" s="59"/>
      <c r="H282" s="17"/>
      <c r="I282" s="3" cm="1">
        <f t="array" ref="I282">IF(ISNA(IF(E282="必須",_xlfn.SWITCH(F282,"◎",10,"○",8,"□",4,"△",2,"×",0),_xlfn.SWITCH(F282,"◎",5,"○",4,"□",2,"△",1,"×",0))),0,IF(E282="必須",_xlfn.SWITCH(F282,"◎",10,"○",8,"□",4,"△",2,"×",0),_xlfn.SWITCH(F282,"◎",5,"○",4,"□",2,"△",1,"×",0)))</f>
        <v>0</v>
      </c>
    </row>
    <row r="283" spans="1:12" s="3" customFormat="1" ht="49.5" x14ac:dyDescent="0.15">
      <c r="A283" s="18"/>
      <c r="B283" s="9"/>
      <c r="C283" s="15">
        <v>4</v>
      </c>
      <c r="D283" s="1" t="s">
        <v>243</v>
      </c>
      <c r="E283" s="69"/>
      <c r="F283" s="51"/>
      <c r="G283" s="59"/>
      <c r="H283" s="17"/>
      <c r="I283" s="3" cm="1">
        <f t="array" ref="I283">IF(ISNA(IF(E283="必須",_xlfn.SWITCH(F283,"◎",10,"○",8,"□",4,"△",2,"×",0),_xlfn.SWITCH(F283,"◎",5,"○",4,"□",2,"△",1,"×",0))),0,IF(E283="必須",_xlfn.SWITCH(F283,"◎",10,"○",8,"□",4,"△",2,"×",0),_xlfn.SWITCH(F283,"◎",5,"○",4,"□",2,"△",1,"×",0)))</f>
        <v>0</v>
      </c>
    </row>
    <row r="284" spans="1:12" s="3" customFormat="1" ht="33" customHeight="1" x14ac:dyDescent="0.15">
      <c r="A284" s="18"/>
      <c r="B284" s="9"/>
      <c r="C284" s="15">
        <v>5</v>
      </c>
      <c r="D284" s="1" t="s">
        <v>244</v>
      </c>
      <c r="E284" s="69"/>
      <c r="F284" s="51"/>
      <c r="G284" s="59"/>
      <c r="H284" s="17"/>
      <c r="I284" s="3" cm="1">
        <f t="array" ref="I284">IF(ISNA(IF(E284="必須",_xlfn.SWITCH(F284,"◎",10,"○",8,"□",4,"△",2,"×",0),_xlfn.SWITCH(F284,"◎",5,"○",4,"□",2,"△",1,"×",0))),0,IF(E284="必須",_xlfn.SWITCH(F284,"◎",10,"○",8,"□",4,"△",2,"×",0),_xlfn.SWITCH(F284,"◎",5,"○",4,"□",2,"△",1,"×",0)))</f>
        <v>0</v>
      </c>
    </row>
    <row r="285" spans="1:12" s="3" customFormat="1" ht="33" customHeight="1" x14ac:dyDescent="0.15">
      <c r="A285" s="18"/>
      <c r="B285" s="9"/>
      <c r="C285" s="15">
        <v>6</v>
      </c>
      <c r="D285" s="1" t="s">
        <v>245</v>
      </c>
      <c r="E285" s="69"/>
      <c r="F285" s="51"/>
      <c r="G285" s="59"/>
      <c r="H285" s="17"/>
      <c r="I285" s="3" cm="1">
        <f t="array" ref="I285">IF(ISNA(IF(E285="必須",_xlfn.SWITCH(F285,"◎",10,"○",8,"□",4,"△",2,"×",0),_xlfn.SWITCH(F285,"◎",5,"○",4,"□",2,"△",1,"×",0))),0,IF(E285="必須",_xlfn.SWITCH(F285,"◎",10,"○",8,"□",4,"△",2,"×",0),_xlfn.SWITCH(F285,"◎",5,"○",4,"□",2,"△",1,"×",0)))</f>
        <v>0</v>
      </c>
    </row>
    <row r="286" spans="1:12" s="3" customFormat="1" ht="33" customHeight="1" x14ac:dyDescent="0.15">
      <c r="A286" s="18"/>
      <c r="B286" s="9"/>
      <c r="C286" s="15">
        <v>7</v>
      </c>
      <c r="D286" s="1" t="s">
        <v>246</v>
      </c>
      <c r="E286" s="69"/>
      <c r="F286" s="51"/>
      <c r="G286" s="59"/>
      <c r="H286" s="17"/>
      <c r="I286" s="3" cm="1">
        <f t="array" ref="I286">IF(ISNA(IF(E286="必須",_xlfn.SWITCH(F286,"◎",10,"○",8,"□",4,"△",2,"×",0),_xlfn.SWITCH(F286,"◎",5,"○",4,"□",2,"△",1,"×",0))),0,IF(E286="必須",_xlfn.SWITCH(F286,"◎",10,"○",8,"□",4,"△",2,"×",0),_xlfn.SWITCH(F286,"◎",5,"○",4,"□",2,"△",1,"×",0)))</f>
        <v>0</v>
      </c>
    </row>
    <row r="287" spans="1:12" s="3" customFormat="1" ht="33" customHeight="1" x14ac:dyDescent="0.15">
      <c r="A287" s="18"/>
      <c r="B287" s="9"/>
      <c r="C287" s="15">
        <v>8</v>
      </c>
      <c r="D287" s="1" t="s">
        <v>247</v>
      </c>
      <c r="E287" s="69"/>
      <c r="F287" s="51"/>
      <c r="G287" s="59"/>
      <c r="H287" s="17"/>
      <c r="I287" s="3" cm="1">
        <f t="array" ref="I287">IF(ISNA(IF(E287="必須",_xlfn.SWITCH(F287,"◎",10,"○",8,"□",4,"△",2,"×",0),_xlfn.SWITCH(F287,"◎",5,"○",4,"□",2,"△",1,"×",0))),0,IF(E287="必須",_xlfn.SWITCH(F287,"◎",10,"○",8,"□",4,"△",2,"×",0),_xlfn.SWITCH(F287,"◎",5,"○",4,"□",2,"△",1,"×",0)))</f>
        <v>0</v>
      </c>
    </row>
    <row r="288" spans="1:12" s="3" customFormat="1" ht="33" customHeight="1" x14ac:dyDescent="0.15">
      <c r="A288" s="18"/>
      <c r="B288" s="9"/>
      <c r="C288" s="15">
        <v>9</v>
      </c>
      <c r="D288" s="1" t="s">
        <v>248</v>
      </c>
      <c r="E288" s="69"/>
      <c r="F288" s="51"/>
      <c r="G288" s="59"/>
      <c r="H288" s="17"/>
      <c r="I288" s="3" cm="1">
        <f t="array" ref="I288">IF(ISNA(IF(E288="必須",_xlfn.SWITCH(F288,"◎",10,"○",8,"□",4,"△",2,"×",0),_xlfn.SWITCH(F288,"◎",5,"○",4,"□",2,"△",1,"×",0))),0,IF(E288="必須",_xlfn.SWITCH(F288,"◎",10,"○",8,"□",4,"△",2,"×",0),_xlfn.SWITCH(F288,"◎",5,"○",4,"□",2,"△",1,"×",0)))</f>
        <v>0</v>
      </c>
    </row>
    <row r="289" spans="1:12" s="3" customFormat="1" ht="33" customHeight="1" x14ac:dyDescent="0.15">
      <c r="A289" s="18"/>
      <c r="B289" s="9"/>
      <c r="C289" s="15">
        <v>10</v>
      </c>
      <c r="D289" s="1" t="s">
        <v>249</v>
      </c>
      <c r="E289" s="69"/>
      <c r="F289" s="51"/>
      <c r="G289" s="59"/>
      <c r="H289" s="17"/>
      <c r="I289" s="3" cm="1">
        <f t="array" ref="I289">IF(ISNA(IF(E289="必須",_xlfn.SWITCH(F289,"◎",10,"○",8,"□",4,"△",2,"×",0),_xlfn.SWITCH(F289,"◎",5,"○",4,"□",2,"△",1,"×",0))),0,IF(E289="必須",_xlfn.SWITCH(F289,"◎",10,"○",8,"□",4,"△",2,"×",0),_xlfn.SWITCH(F289,"◎",5,"○",4,"□",2,"△",1,"×",0)))</f>
        <v>0</v>
      </c>
    </row>
    <row r="290" spans="1:12" s="3" customFormat="1" ht="33" customHeight="1" x14ac:dyDescent="0.15">
      <c r="A290" s="18"/>
      <c r="B290" s="9"/>
      <c r="C290" s="15">
        <v>11</v>
      </c>
      <c r="D290" s="1" t="s">
        <v>250</v>
      </c>
      <c r="E290" s="69"/>
      <c r="F290" s="51"/>
      <c r="G290" s="59"/>
      <c r="H290" s="17"/>
      <c r="I290" s="3" cm="1">
        <f t="array" ref="I290">IF(ISNA(IF(E290="必須",_xlfn.SWITCH(F290,"◎",10,"○",8,"□",4,"△",2,"×",0),_xlfn.SWITCH(F290,"◎",5,"○",4,"□",2,"△",1,"×",0))),0,IF(E290="必須",_xlfn.SWITCH(F290,"◎",10,"○",8,"□",4,"△",2,"×",0),_xlfn.SWITCH(F290,"◎",5,"○",4,"□",2,"△",1,"×",0)))</f>
        <v>0</v>
      </c>
    </row>
    <row r="291" spans="1:12" s="3" customFormat="1" ht="33" customHeight="1" x14ac:dyDescent="0.15">
      <c r="A291" s="18"/>
      <c r="B291" s="9"/>
      <c r="C291" s="15">
        <v>12</v>
      </c>
      <c r="D291" s="1" t="s">
        <v>251</v>
      </c>
      <c r="E291" s="69"/>
      <c r="F291" s="51"/>
      <c r="G291" s="59"/>
      <c r="H291" s="17"/>
      <c r="I291" s="3" cm="1">
        <f t="array" ref="I291">IF(ISNA(IF(E291="必須",_xlfn.SWITCH(F291,"◎",10,"○",8,"□",4,"△",2,"×",0),_xlfn.SWITCH(F291,"◎",5,"○",4,"□",2,"△",1,"×",0))),0,IF(E291="必須",_xlfn.SWITCH(F291,"◎",10,"○",8,"□",4,"△",2,"×",0),_xlfn.SWITCH(F291,"◎",5,"○",4,"□",2,"△",1,"×",0)))</f>
        <v>0</v>
      </c>
    </row>
    <row r="292" spans="1:12" s="3" customFormat="1" ht="33" customHeight="1" x14ac:dyDescent="0.15">
      <c r="A292" s="18"/>
      <c r="B292" s="9"/>
      <c r="C292" s="15">
        <v>13</v>
      </c>
      <c r="D292" s="1" t="s">
        <v>252</v>
      </c>
      <c r="E292" s="69"/>
      <c r="F292" s="51"/>
      <c r="G292" s="59"/>
      <c r="H292" s="17"/>
      <c r="I292" s="3" cm="1">
        <f t="array" ref="I292">IF(ISNA(IF(E292="必須",_xlfn.SWITCH(F292,"◎",10,"○",8,"□",4,"△",2,"×",0),_xlfn.SWITCH(F292,"◎",5,"○",4,"□",2,"△",1,"×",0))),0,IF(E292="必須",_xlfn.SWITCH(F292,"◎",10,"○",8,"□",4,"△",2,"×",0),_xlfn.SWITCH(F292,"◎",5,"○",4,"□",2,"△",1,"×",0)))</f>
        <v>0</v>
      </c>
    </row>
    <row r="293" spans="1:12" s="3" customFormat="1" ht="24.75" x14ac:dyDescent="0.15">
      <c r="A293" s="18"/>
      <c r="B293" s="10" t="s">
        <v>73</v>
      </c>
      <c r="C293" s="28"/>
      <c r="D293" s="27"/>
      <c r="E293" s="67"/>
      <c r="F293" s="54"/>
      <c r="G293" s="65"/>
      <c r="H293" s="21"/>
    </row>
    <row r="294" spans="1:12" s="3" customFormat="1" ht="33" x14ac:dyDescent="0.15">
      <c r="A294" s="18"/>
      <c r="B294" s="9"/>
      <c r="C294" s="15">
        <v>1</v>
      </c>
      <c r="D294" s="1" t="s">
        <v>253</v>
      </c>
      <c r="E294" s="69"/>
      <c r="F294" s="51"/>
      <c r="G294" s="59"/>
      <c r="H294" s="17"/>
      <c r="I294" s="3" cm="1">
        <f t="array" ref="I294">IF(ISNA(IF(E294="必須",_xlfn.SWITCH(F294,"◎",10,"○",8,"□",4,"△",2,"×",0),_xlfn.SWITCH(F294,"◎",5,"○",4,"□",2,"△",1,"×",0))),0,IF(E294="必須",_xlfn.SWITCH(F294,"◎",10,"○",8,"□",4,"△",2,"×",0),_xlfn.SWITCH(F294,"◎",5,"○",4,"□",2,"△",1,"×",0)))</f>
        <v>0</v>
      </c>
    </row>
    <row r="295" spans="1:12" s="3" customFormat="1" ht="33" x14ac:dyDescent="0.15">
      <c r="A295" s="18"/>
      <c r="B295" s="19"/>
      <c r="C295" s="15">
        <v>2</v>
      </c>
      <c r="D295" s="34" t="s">
        <v>254</v>
      </c>
      <c r="E295" s="72"/>
      <c r="F295" s="51"/>
      <c r="G295" s="59"/>
      <c r="H295" s="17"/>
      <c r="I295" s="3" cm="1">
        <f t="array" ref="I295">IF(ISNA(IF(E295="必須",_xlfn.SWITCH(F295,"◎",10,"○",8,"□",4,"△",2,"×",0),_xlfn.SWITCH(F295,"◎",5,"○",4,"□",2,"△",1,"×",0))),0,IF(E295="必須",_xlfn.SWITCH(F295,"◎",10,"○",8,"□",4,"△",2,"×",0),_xlfn.SWITCH(F295,"◎",5,"○",4,"□",2,"△",1,"×",0)))</f>
        <v>0</v>
      </c>
    </row>
    <row r="296" spans="1:12" s="3" customFormat="1" ht="33" customHeight="1" x14ac:dyDescent="0.15">
      <c r="A296" s="18"/>
      <c r="B296" s="19"/>
      <c r="C296" s="15">
        <v>3</v>
      </c>
      <c r="D296" s="34" t="s">
        <v>283</v>
      </c>
      <c r="E296" s="72" t="s">
        <v>25</v>
      </c>
      <c r="F296" s="51"/>
      <c r="G296" s="59"/>
      <c r="H296" s="17"/>
      <c r="I296" s="3" cm="1">
        <f t="array" ref="I296">IF(ISNA(IF(E296="必須",_xlfn.SWITCH(F296,"◎",10,"○",8,"□",4,"△",2,"×",0),_xlfn.SWITCH(F296,"◎",5,"○",4,"□",2,"△",1,"×",0))),0,IF(E296="必須",_xlfn.SWITCH(F296,"◎",10,"○",8,"□",4,"△",2,"×",0),_xlfn.SWITCH(F296,"◎",5,"○",4,"□",2,"△",1,"×",0)))</f>
        <v>0</v>
      </c>
    </row>
    <row r="297" spans="1:12" s="3" customFormat="1" ht="33" customHeight="1" x14ac:dyDescent="0.15">
      <c r="A297" s="18"/>
      <c r="B297" s="19"/>
      <c r="C297" s="15">
        <v>4</v>
      </c>
      <c r="D297" s="34" t="s">
        <v>95</v>
      </c>
      <c r="E297" s="72"/>
      <c r="F297" s="51"/>
      <c r="G297" s="59"/>
      <c r="H297" s="17"/>
      <c r="I297" s="3" cm="1">
        <f t="array" ref="I297">IF(ISNA(IF(E297="必須",_xlfn.SWITCH(F297,"◎",10,"○",8,"□",4,"△",2,"×",0),_xlfn.SWITCH(F297,"◎",5,"○",4,"□",2,"△",1,"×",0))),0,IF(E297="必須",_xlfn.SWITCH(F297,"◎",10,"○",8,"□",4,"△",2,"×",0),_xlfn.SWITCH(F297,"◎",5,"○",4,"□",2,"△",1,"×",0)))</f>
        <v>0</v>
      </c>
    </row>
    <row r="298" spans="1:12" ht="24.75" x14ac:dyDescent="0.15">
      <c r="A298" s="18"/>
      <c r="B298" s="10" t="s">
        <v>74</v>
      </c>
      <c r="C298" s="32"/>
      <c r="D298" s="33"/>
      <c r="E298" s="73"/>
      <c r="F298" s="56"/>
      <c r="G298" s="66"/>
      <c r="H298" s="21"/>
      <c r="K298" s="3"/>
      <c r="L298" s="3"/>
    </row>
    <row r="299" spans="1:12" ht="33" customHeight="1" x14ac:dyDescent="0.15">
      <c r="A299" s="18"/>
      <c r="B299" s="9"/>
      <c r="C299" s="15">
        <v>1</v>
      </c>
      <c r="D299" s="1" t="s">
        <v>77</v>
      </c>
      <c r="E299" s="69" t="s">
        <v>25</v>
      </c>
      <c r="F299" s="51"/>
      <c r="G299" s="59"/>
      <c r="H299" s="17"/>
      <c r="I299" s="3" cm="1">
        <f t="array" ref="I299">IF(ISNA(IF(E299="必須",_xlfn.SWITCH(F299,"◎",10,"○",8,"□",4,"△",2,"×",0),_xlfn.SWITCH(F299,"◎",5,"○",4,"□",2,"△",1,"×",0))),0,IF(E299="必須",_xlfn.SWITCH(F299,"◎",10,"○",8,"□",4,"△",2,"×",0),_xlfn.SWITCH(F299,"◎",5,"○",4,"□",2,"△",1,"×",0)))</f>
        <v>0</v>
      </c>
    </row>
    <row r="300" spans="1:12" ht="33" customHeight="1" x14ac:dyDescent="0.15">
      <c r="A300" s="18"/>
      <c r="B300" s="9"/>
      <c r="C300" s="15">
        <v>2</v>
      </c>
      <c r="D300" s="1" t="s">
        <v>49</v>
      </c>
      <c r="E300" s="69" t="s">
        <v>25</v>
      </c>
      <c r="F300" s="51"/>
      <c r="G300" s="59"/>
      <c r="H300" s="17"/>
      <c r="I300" s="3" cm="1">
        <f t="array" ref="I300">IF(ISNA(IF(E300="必須",_xlfn.SWITCH(F300,"◎",10,"○",8,"□",4,"△",2,"×",0),_xlfn.SWITCH(F300,"◎",5,"○",4,"□",2,"△",1,"×",0))),0,IF(E300="必須",_xlfn.SWITCH(F300,"◎",10,"○",8,"□",4,"△",2,"×",0),_xlfn.SWITCH(F300,"◎",5,"○",4,"□",2,"△",1,"×",0)))</f>
        <v>0</v>
      </c>
    </row>
    <row r="301" spans="1:12" ht="33" customHeight="1" x14ac:dyDescent="0.15">
      <c r="A301" s="18"/>
      <c r="B301" s="9"/>
      <c r="C301" s="15">
        <v>3</v>
      </c>
      <c r="D301" s="1" t="s">
        <v>255</v>
      </c>
      <c r="E301" s="69"/>
      <c r="F301" s="51"/>
      <c r="G301" s="59"/>
      <c r="H301" s="17"/>
      <c r="I301" s="3" cm="1">
        <f t="array" ref="I301">IF(ISNA(IF(E301="必須",_xlfn.SWITCH(F301,"◎",10,"○",8,"□",4,"△",2,"×",0),_xlfn.SWITCH(F301,"◎",5,"○",4,"□",2,"△",1,"×",0))),0,IF(E301="必須",_xlfn.SWITCH(F301,"◎",10,"○",8,"□",4,"△",2,"×",0),_xlfn.SWITCH(F301,"◎",5,"○",4,"□",2,"△",1,"×",0)))</f>
        <v>0</v>
      </c>
    </row>
    <row r="302" spans="1:12" ht="33" customHeight="1" x14ac:dyDescent="0.15">
      <c r="A302" s="18"/>
      <c r="B302" s="9"/>
      <c r="C302" s="15">
        <v>4</v>
      </c>
      <c r="D302" s="1" t="s">
        <v>256</v>
      </c>
      <c r="E302" s="69"/>
      <c r="F302" s="51"/>
      <c r="G302" s="59"/>
      <c r="H302" s="17"/>
      <c r="I302" s="3" cm="1">
        <f t="array" ref="I302">IF(ISNA(IF(E302="必須",_xlfn.SWITCH(F302,"◎",10,"○",8,"□",4,"△",2,"×",0),_xlfn.SWITCH(F302,"◎",5,"○",4,"□",2,"△",1,"×",0))),0,IF(E302="必須",_xlfn.SWITCH(F302,"◎",10,"○",8,"□",4,"△",2,"×",0),_xlfn.SWITCH(F302,"◎",5,"○",4,"□",2,"△",1,"×",0)))</f>
        <v>0</v>
      </c>
    </row>
    <row r="303" spans="1:12" ht="33" customHeight="1" x14ac:dyDescent="0.15">
      <c r="A303" s="18"/>
      <c r="B303" s="9"/>
      <c r="C303" s="15">
        <v>5</v>
      </c>
      <c r="D303" s="1" t="s">
        <v>257</v>
      </c>
      <c r="E303" s="69"/>
      <c r="F303" s="51"/>
      <c r="G303" s="59"/>
      <c r="H303" s="17"/>
      <c r="I303" s="3" cm="1">
        <f t="array" ref="I303">IF(ISNA(IF(E303="必須",_xlfn.SWITCH(F303,"◎",10,"○",8,"□",4,"△",2,"×",0),_xlfn.SWITCH(F303,"◎",5,"○",4,"□",2,"△",1,"×",0))),0,IF(E303="必須",_xlfn.SWITCH(F303,"◎",10,"○",8,"□",4,"△",2,"×",0),_xlfn.SWITCH(F303,"◎",5,"○",4,"□",2,"△",1,"×",0)))</f>
        <v>0</v>
      </c>
    </row>
    <row r="304" spans="1:12" ht="33" customHeight="1" x14ac:dyDescent="0.15">
      <c r="A304" s="18"/>
      <c r="B304" s="9"/>
      <c r="C304" s="15">
        <v>6</v>
      </c>
      <c r="D304" s="1" t="s">
        <v>258</v>
      </c>
      <c r="E304" s="69" t="s">
        <v>25</v>
      </c>
      <c r="F304" s="51"/>
      <c r="G304" s="59"/>
      <c r="H304" s="17"/>
      <c r="I304" s="3" cm="1">
        <f t="array" ref="I304">IF(ISNA(IF(E304="必須",_xlfn.SWITCH(F304,"◎",10,"○",8,"□",4,"△",2,"×",0),_xlfn.SWITCH(F304,"◎",5,"○",4,"□",2,"△",1,"×",0))),0,IF(E304="必須",_xlfn.SWITCH(F304,"◎",10,"○",8,"□",4,"△",2,"×",0),_xlfn.SWITCH(F304,"◎",5,"○",4,"□",2,"△",1,"×",0)))</f>
        <v>0</v>
      </c>
    </row>
    <row r="305" spans="1:9" ht="33" customHeight="1" x14ac:dyDescent="0.15">
      <c r="A305" s="18"/>
      <c r="B305" s="9"/>
      <c r="C305" s="15">
        <v>7</v>
      </c>
      <c r="D305" s="1" t="s">
        <v>259</v>
      </c>
      <c r="E305" s="69" t="s">
        <v>25</v>
      </c>
      <c r="F305" s="51"/>
      <c r="G305" s="59"/>
      <c r="H305" s="17"/>
      <c r="I305" s="3" cm="1">
        <f t="array" ref="I305">IF(ISNA(IF(E305="必須",_xlfn.SWITCH(F305,"◎",10,"○",8,"□",4,"△",2,"×",0),_xlfn.SWITCH(F305,"◎",5,"○",4,"□",2,"△",1,"×",0))),0,IF(E305="必須",_xlfn.SWITCH(F305,"◎",10,"○",8,"□",4,"△",2,"×",0),_xlfn.SWITCH(F305,"◎",5,"○",4,"□",2,"△",1,"×",0)))</f>
        <v>0</v>
      </c>
    </row>
    <row r="306" spans="1:9" ht="33" customHeight="1" x14ac:dyDescent="0.15">
      <c r="A306" s="18"/>
      <c r="B306" s="9"/>
      <c r="C306" s="15">
        <v>8</v>
      </c>
      <c r="D306" s="1" t="s">
        <v>260</v>
      </c>
      <c r="E306" s="69" t="s">
        <v>25</v>
      </c>
      <c r="F306" s="51"/>
      <c r="G306" s="59"/>
      <c r="H306" s="17"/>
      <c r="I306" s="3" cm="1">
        <f t="array" ref="I306">IF(ISNA(IF(E306="必須",_xlfn.SWITCH(F306,"◎",10,"○",8,"□",4,"△",2,"×",0),_xlfn.SWITCH(F306,"◎",5,"○",4,"□",2,"△",1,"×",0))),0,IF(E306="必須",_xlfn.SWITCH(F306,"◎",10,"○",8,"□",4,"△",2,"×",0),_xlfn.SWITCH(F306,"◎",5,"○",4,"□",2,"△",1,"×",0)))</f>
        <v>0</v>
      </c>
    </row>
    <row r="307" spans="1:9" ht="33" customHeight="1" x14ac:dyDescent="0.15">
      <c r="A307" s="18"/>
      <c r="B307" s="9"/>
      <c r="C307" s="15">
        <v>9</v>
      </c>
      <c r="D307" s="1" t="s">
        <v>261</v>
      </c>
      <c r="E307" s="69" t="s">
        <v>25</v>
      </c>
      <c r="F307" s="51"/>
      <c r="G307" s="59"/>
      <c r="H307" s="17"/>
      <c r="I307" s="3" cm="1">
        <f t="array" ref="I307">IF(ISNA(IF(E307="必須",_xlfn.SWITCH(F307,"◎",10,"○",8,"□",4,"△",2,"×",0),_xlfn.SWITCH(F307,"◎",5,"○",4,"□",2,"△",1,"×",0))),0,IF(E307="必須",_xlfn.SWITCH(F307,"◎",10,"○",8,"□",4,"△",2,"×",0),_xlfn.SWITCH(F307,"◎",5,"○",4,"□",2,"△",1,"×",0)))</f>
        <v>0</v>
      </c>
    </row>
    <row r="308" spans="1:9" ht="33" customHeight="1" x14ac:dyDescent="0.15">
      <c r="A308" s="18"/>
      <c r="B308" s="9"/>
      <c r="C308" s="15">
        <v>10</v>
      </c>
      <c r="D308" s="1" t="s">
        <v>262</v>
      </c>
      <c r="E308" s="69" t="s">
        <v>25</v>
      </c>
      <c r="F308" s="51"/>
      <c r="G308" s="59"/>
      <c r="H308" s="17"/>
      <c r="I308" s="3" cm="1">
        <f t="array" ref="I308">IF(ISNA(IF(E308="必須",_xlfn.SWITCH(F308,"◎",10,"○",8,"□",4,"△",2,"×",0),_xlfn.SWITCH(F308,"◎",5,"○",4,"□",2,"△",1,"×",0))),0,IF(E308="必須",_xlfn.SWITCH(F308,"◎",10,"○",8,"□",4,"△",2,"×",0),_xlfn.SWITCH(F308,"◎",5,"○",4,"□",2,"△",1,"×",0)))</f>
        <v>0</v>
      </c>
    </row>
    <row r="309" spans="1:9" ht="33" customHeight="1" x14ac:dyDescent="0.15">
      <c r="A309" s="18"/>
      <c r="B309" s="9"/>
      <c r="C309" s="15">
        <v>11</v>
      </c>
      <c r="D309" s="1" t="s">
        <v>263</v>
      </c>
      <c r="E309" s="69" t="s">
        <v>25</v>
      </c>
      <c r="F309" s="51"/>
      <c r="G309" s="59"/>
      <c r="H309" s="17"/>
      <c r="I309" s="3" cm="1">
        <f t="array" ref="I309">IF(ISNA(IF(E309="必須",_xlfn.SWITCH(F309,"◎",10,"○",8,"□",4,"△",2,"×",0),_xlfn.SWITCH(F309,"◎",5,"○",4,"□",2,"△",1,"×",0))),0,IF(E309="必須",_xlfn.SWITCH(F309,"◎",10,"○",8,"□",4,"△",2,"×",0),_xlfn.SWITCH(F309,"◎",5,"○",4,"□",2,"△",1,"×",0)))</f>
        <v>0</v>
      </c>
    </row>
    <row r="310" spans="1:9" ht="24.75" x14ac:dyDescent="0.15">
      <c r="A310" s="18"/>
      <c r="B310" s="10" t="s">
        <v>75</v>
      </c>
      <c r="C310" s="28"/>
      <c r="D310" s="27"/>
      <c r="E310" s="67"/>
      <c r="F310" s="54"/>
      <c r="G310" s="65"/>
      <c r="H310" s="21"/>
    </row>
    <row r="311" spans="1:9" ht="33" customHeight="1" x14ac:dyDescent="0.15">
      <c r="A311" s="36"/>
      <c r="B311" s="19"/>
      <c r="C311" s="15">
        <v>1</v>
      </c>
      <c r="D311" s="37" t="s">
        <v>0</v>
      </c>
      <c r="E311" s="72" t="s">
        <v>25</v>
      </c>
      <c r="F311" s="57"/>
      <c r="G311" s="59"/>
      <c r="H311" s="17"/>
      <c r="I311" s="3" cm="1">
        <f t="array" ref="I311">IF(ISNA(IF(E311="必須",_xlfn.SWITCH(F311,"◎",10,"○",8,"□",4,"△",2,"×",0),_xlfn.SWITCH(F311,"◎",5,"○",4,"□",2,"△",1,"×",0))),0,IF(E311="必須",_xlfn.SWITCH(F311,"◎",10,"○",8,"□",4,"△",2,"×",0),_xlfn.SWITCH(F311,"◎",5,"○",4,"□",2,"△",1,"×",0)))</f>
        <v>0</v>
      </c>
    </row>
    <row r="312" spans="1:9" ht="24.75" x14ac:dyDescent="0.15"/>
    <row r="313" spans="1:9" ht="24.75" x14ac:dyDescent="0.15"/>
    <row r="314" spans="1:9" ht="24.75" x14ac:dyDescent="0.15">
      <c r="E314" s="45"/>
      <c r="F314" s="55"/>
      <c r="G314" s="75" t="s">
        <v>269</v>
      </c>
    </row>
    <row r="315" spans="1:9" ht="24.75" x14ac:dyDescent="0.15">
      <c r="E315" s="80" t="s">
        <v>267</v>
      </c>
      <c r="F315" s="57" t="s">
        <v>100</v>
      </c>
      <c r="G315" s="76">
        <f>COUNTIFS($E$5:$E$311,"必須",$F$5:$F$311,$F315)</f>
        <v>0</v>
      </c>
    </row>
    <row r="316" spans="1:9" ht="24.75" x14ac:dyDescent="0.15">
      <c r="E316" s="81"/>
      <c r="F316" s="57" t="s">
        <v>101</v>
      </c>
      <c r="G316" s="76">
        <f>COUNTIFS($E$5:$E$311,"必須",$F$5:$F$311,$F316)</f>
        <v>0</v>
      </c>
    </row>
    <row r="317" spans="1:9" ht="24.75" x14ac:dyDescent="0.15">
      <c r="E317" s="81"/>
      <c r="F317" s="57" t="s">
        <v>266</v>
      </c>
      <c r="G317" s="76">
        <f>COUNTIFS($E$5:$E$311,"必須",$F$5:$F$311,$F317)</f>
        <v>0</v>
      </c>
    </row>
    <row r="318" spans="1:9" ht="24.75" x14ac:dyDescent="0.15">
      <c r="E318" s="81"/>
      <c r="F318" s="57" t="s">
        <v>102</v>
      </c>
      <c r="G318" s="76">
        <f>COUNTIFS($E$5:$E$311,"必須",$F$5:$F$311,$F318)</f>
        <v>0</v>
      </c>
    </row>
    <row r="319" spans="1:9" ht="24.75" x14ac:dyDescent="0.15">
      <c r="E319" s="82"/>
      <c r="F319" s="57" t="s">
        <v>103</v>
      </c>
      <c r="G319" s="76">
        <f>COUNTIFS($E$5:$E$311,"必須",$F$5:$F$311,$F319)</f>
        <v>0</v>
      </c>
    </row>
    <row r="320" spans="1:9" ht="24.75" x14ac:dyDescent="0.15">
      <c r="E320" s="80" t="s">
        <v>268</v>
      </c>
      <c r="F320" s="57" t="s">
        <v>100</v>
      </c>
      <c r="G320" s="76">
        <f>COUNTIFS($E$5:$E$311,"",$F$5:$F$311,$F320)</f>
        <v>0</v>
      </c>
    </row>
    <row r="321" spans="5:7" ht="24.75" x14ac:dyDescent="0.15">
      <c r="E321" s="81"/>
      <c r="F321" s="57" t="s">
        <v>101</v>
      </c>
      <c r="G321" s="76">
        <f>COUNTIFS($E$5:$E$311,"",$F$5:$F$311,$F321)</f>
        <v>0</v>
      </c>
    </row>
    <row r="322" spans="5:7" ht="24.75" x14ac:dyDescent="0.15">
      <c r="E322" s="81"/>
      <c r="F322" s="57" t="s">
        <v>266</v>
      </c>
      <c r="G322" s="76">
        <f>COUNTIFS($E$5:$E$311,"",$F$5:$F$311,$F322)</f>
        <v>0</v>
      </c>
    </row>
    <row r="323" spans="5:7" ht="24.75" x14ac:dyDescent="0.15">
      <c r="E323" s="81"/>
      <c r="F323" s="57" t="s">
        <v>102</v>
      </c>
      <c r="G323" s="76">
        <f>COUNTIFS($E$5:$E$311,"",$F$5:$F$311,$F323)</f>
        <v>0</v>
      </c>
    </row>
    <row r="324" spans="5:7" ht="24.75" x14ac:dyDescent="0.15">
      <c r="E324" s="82"/>
      <c r="F324" s="57" t="s">
        <v>103</v>
      </c>
      <c r="G324" s="76">
        <f>COUNTIFS($E$5:$E$311,"",$F$5:$F$311,$F324)</f>
        <v>0</v>
      </c>
    </row>
  </sheetData>
  <autoFilter ref="A1:WVR311" xr:uid="{00000000-0009-0000-0000-000000000000}">
    <filterColumn colId="0" showButton="0"/>
    <filterColumn colId="1" showButton="0"/>
    <filterColumn colId="2" showButton="0"/>
    <filterColumn colId="5" showButton="0"/>
  </autoFilter>
  <sortState xmlns:xlrd2="http://schemas.microsoft.com/office/spreadsheetml/2017/richdata2" ref="A135:K164">
    <sortCondition ref="A135:A164"/>
  </sortState>
  <mergeCells count="7">
    <mergeCell ref="E320:E324"/>
    <mergeCell ref="E315:E319"/>
    <mergeCell ref="A1:D2"/>
    <mergeCell ref="H1:H2"/>
    <mergeCell ref="G1:G2"/>
    <mergeCell ref="E1:E2"/>
    <mergeCell ref="F1:F2"/>
  </mergeCells>
  <phoneticPr fontId="2"/>
  <dataValidations count="1">
    <dataValidation type="list" allowBlank="1" showInputMessage="1" showErrorMessage="1" sqref="F5:F1048576" xr:uid="{34B0E625-82CE-4545-B2FB-A25FCC1062B6}">
      <formula1>$K$3:$K$7</formula1>
    </dataValidation>
  </dataValidations>
  <pageMargins left="0.62992125984251968" right="0.23622047244094491" top="0.78740157480314965" bottom="0.70866141732283472" header="0.31496062992125984" footer="0.23622047244094491"/>
  <pageSetup paperSize="9" scale="66" fitToHeight="0" orientation="portrait" r:id="rId1"/>
  <headerFooter alignWithMargins="0">
    <oddFooter>&amp;R&amp;A　　&amp;P/&amp;N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機能要件</vt:lpstr>
      <vt:lpstr>機能要件!Print_Area</vt:lpstr>
      <vt:lpstr>機能要件!Print_Titles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小早川 佳代</dc:creator>
  <cp:lastModifiedBy>松阪 俊尋</cp:lastModifiedBy>
  <cp:lastPrinted>2026-03-29T23:53:45Z</cp:lastPrinted>
  <dcterms:created xsi:type="dcterms:W3CDTF">2024-10-03T05:34:52Z</dcterms:created>
  <dcterms:modified xsi:type="dcterms:W3CDTF">2026-04-03T01:52:07Z</dcterms:modified>
</cp:coreProperties>
</file>